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4B"/>
  <workbookPr/>
  <bookViews>
    <workbookView xWindow="30" yWindow="65506" windowWidth="7575" windowHeight="10605" tabRatio="756" activeTab="0"/>
  </bookViews>
  <sheets>
    <sheet name="ΣΜΕΑΕ ΔΑΣΚΑΛΩΝ" sheetId="1" r:id="rId1"/>
    <sheet name="ΣΜΕΑΕ ΝΗΠΙΑΓΩΓΩΝ" sheetId="2" r:id="rId2"/>
    <sheet name="ΣΜΕΑΕ ΦΥΣ. ΑΓΩΓΗΣ" sheetId="3" r:id="rId3"/>
    <sheet name="ΣΜΕΑΕ ΜΟΥΣΙΚΗΣ" sheetId="4" r:id="rId4"/>
  </sheets>
  <definedNames>
    <definedName name="_xlnm._FilterDatabase" localSheetId="0" hidden="1">'ΣΜΕΑΕ ΔΑΣΚΑΛΩΝ'!$A$3:$Q$3</definedName>
    <definedName name="_xlnm._FilterDatabase" localSheetId="1" hidden="1">'ΣΜΕΑΕ ΝΗΠΙΑΓΩΓΩΝ'!$A$3:$M$65</definedName>
    <definedName name="_xlnm.Print_Titles" localSheetId="3">'ΣΜΕΑΕ ΜΟΥΣΙΚΗΣ'!$1:$3</definedName>
    <definedName name="_xlnm.Print_Titles" localSheetId="1">'ΣΜΕΑΕ ΝΗΠΙΑΓΩΓΩΝ'!$1:$3</definedName>
    <definedName name="_xlnm.Print_Titles" localSheetId="2">'ΣΜΕΑΕ ΦΥΣ. ΑΓΩΓΗΣ'!$1:$3</definedName>
  </definedNames>
  <calcPr fullCalcOnLoad="1"/>
</workbook>
</file>

<file path=xl/sharedStrings.xml><?xml version="1.0" encoding="utf-8"?>
<sst xmlns="http://schemas.openxmlformats.org/spreadsheetml/2006/main" count="1950" uniqueCount="869">
  <si>
    <t>A/A</t>
  </si>
  <si>
    <t>ΔΗΜΟΤΙΚΟ ΣΧΟΛΕΙΟ</t>
  </si>
  <si>
    <t>ΚΩΔΙΚΟΣ</t>
  </si>
  <si>
    <t>ΟΡΓΑΝΙΚΑ ΚΕΝΑ</t>
  </si>
  <si>
    <t>ΟΡΓΑΝΙ ΚΟΤΗΤΑ</t>
  </si>
  <si>
    <t>Ειδικό Σχολείο ή Τμήμα Ένταξης</t>
  </si>
  <si>
    <t>ΤΑΧΥΔΡΟΜΙΚΗ ΔΙΕΥΘΥΝΣΗ</t>
  </si>
  <si>
    <t>ΩΡΑΡΙΟ ΛΕΙΤΟΥΡΓΙΑΣ</t>
  </si>
  <si>
    <t>Οδός &amp; Αριθμός</t>
  </si>
  <si>
    <t>Τ.Κ.</t>
  </si>
  <si>
    <t>Περιοχή</t>
  </si>
  <si>
    <t>Τηλέφωνο</t>
  </si>
  <si>
    <t>ΠΡΩΙΝΟ</t>
  </si>
  <si>
    <t>ΕΝΑΛ/ΝΟ</t>
  </si>
  <si>
    <t xml:space="preserve">Αμιγώς </t>
  </si>
  <si>
    <t>Τμήματα με εναλ/νο</t>
  </si>
  <si>
    <t xml:space="preserve">       α) Στοιχεία για την αίτηση - δήλωση</t>
  </si>
  <si>
    <t xml:space="preserve">                            β) πληροφορίες για τους ενδιαφερόμενους</t>
  </si>
  <si>
    <t>ΑΘΗ 6ο ΕΙΔΙΚΟ</t>
  </si>
  <si>
    <t>0509 06  Ξ</t>
  </si>
  <si>
    <t>Ε.Σ.</t>
  </si>
  <si>
    <t>104 44</t>
  </si>
  <si>
    <t>Κολωνός</t>
  </si>
  <si>
    <t>*</t>
  </si>
  <si>
    <t>10θ + 1</t>
  </si>
  <si>
    <t>Τ.Ε.</t>
  </si>
  <si>
    <t>8θ + 1</t>
  </si>
  <si>
    <t>6θ +1</t>
  </si>
  <si>
    <t>12θ + 1</t>
  </si>
  <si>
    <t>ΑΘΗ  57ο</t>
  </si>
  <si>
    <t>0503 01  Υ</t>
  </si>
  <si>
    <t>ΔΙΣΤΟΜΟΥ 67</t>
  </si>
  <si>
    <t>5122678</t>
  </si>
  <si>
    <t>104 43</t>
  </si>
  <si>
    <t>Σεπόλια</t>
  </si>
  <si>
    <t>0510 88  Τ</t>
  </si>
  <si>
    <t>8θ +1</t>
  </si>
  <si>
    <t>ΚΑΛΛΙΠΟΛΕΩΣ 10</t>
  </si>
  <si>
    <t>5125117</t>
  </si>
  <si>
    <t>ΑΘΗ 128ο</t>
  </si>
  <si>
    <t>0510 89  Ν</t>
  </si>
  <si>
    <t>ΚΑΛΑΜΑ 2</t>
  </si>
  <si>
    <t>5148130</t>
  </si>
  <si>
    <t>ΕΙΔΙΚΟ Δ.Σ. ΕΛΛΕΠΑΑΠ</t>
  </si>
  <si>
    <t>0509 24  Π</t>
  </si>
  <si>
    <t>ΚΟΝΩΝΟΣ 16</t>
  </si>
  <si>
    <t>116 34</t>
  </si>
  <si>
    <t>Παγκράτι</t>
  </si>
  <si>
    <t>7225178</t>
  </si>
  <si>
    <t>Ν. Κόσμος</t>
  </si>
  <si>
    <t>117 45</t>
  </si>
  <si>
    <t>0502 09  Ω</t>
  </si>
  <si>
    <t>ΣΤΙΟΥΑΡΤ 21</t>
  </si>
  <si>
    <t>ΑΘΗ 9ο ΕΙΔΙΚΟ</t>
  </si>
  <si>
    <t>051904 Ρ</t>
  </si>
  <si>
    <t>ΠΟΝΤΟΥ &amp; ΑΓ.ΘΩΜΑ</t>
  </si>
  <si>
    <t>115 27</t>
  </si>
  <si>
    <t>Γουδί</t>
  </si>
  <si>
    <t>7798704</t>
  </si>
  <si>
    <t>ΑΘΗ  10ο</t>
  </si>
  <si>
    <t>0500 24  Δ</t>
  </si>
  <si>
    <t>ΖΑΓΟΡΑΣ 18</t>
  </si>
  <si>
    <t>Μεσογείων</t>
  </si>
  <si>
    <t>7778445</t>
  </si>
  <si>
    <t>115 22</t>
  </si>
  <si>
    <t>ΑΘΗ  51ο</t>
  </si>
  <si>
    <t>0503 00  Β</t>
  </si>
  <si>
    <t>ΑΚΟΜΙΝΑΤΟΥ 40</t>
  </si>
  <si>
    <t>104 38</t>
  </si>
  <si>
    <t>Πλ. Βάθης</t>
  </si>
  <si>
    <t>5231470</t>
  </si>
  <si>
    <t>0500 03  Υ</t>
  </si>
  <si>
    <t>ΣΟΥΚΑ &amp; ΧΟΡΜΟΠΟΥΛΟΥ</t>
  </si>
  <si>
    <t>Πολύγωνο</t>
  </si>
  <si>
    <t>6467823</t>
  </si>
  <si>
    <t xml:space="preserve">ΑΘΗ  107ο </t>
  </si>
  <si>
    <t>0500 05 Θ</t>
  </si>
  <si>
    <t>Θ.ΙΩΑΝΝΙΔΗ 7-11</t>
  </si>
  <si>
    <t>115 24</t>
  </si>
  <si>
    <t>Γηροκομείο</t>
  </si>
  <si>
    <t>0510 94  Ξ</t>
  </si>
  <si>
    <t>ΕΡΥΘΡΑΙΑΣ 14-18</t>
  </si>
  <si>
    <t>113 63</t>
  </si>
  <si>
    <t>Ν. Κυψέλη</t>
  </si>
  <si>
    <t>Ν. ΦΙΛ 1ο ΕΙΔΙΚΟ</t>
  </si>
  <si>
    <t xml:space="preserve">ΝΕΟΙΔΡΥΘΕΝ </t>
  </si>
  <si>
    <t>3θ</t>
  </si>
  <si>
    <t>ΧΩΡΙΣ ΚΤΙΡΙΟ-ΕΠΙΚΕΙΤΑΙ Η ΛΕΙΤΟΥΡΓΙΑ ΤΟΥ</t>
  </si>
  <si>
    <t>111 44</t>
  </si>
  <si>
    <t>Πατήσια</t>
  </si>
  <si>
    <t>111 42</t>
  </si>
  <si>
    <t>Λαμπρινή</t>
  </si>
  <si>
    <t>ΑΘΗ  34ο</t>
  </si>
  <si>
    <t>0505 25  Β</t>
  </si>
  <si>
    <t>ΧΑΛΚΟΜΑΤΑΔΩΝ 42</t>
  </si>
  <si>
    <t>Ριζούπολη</t>
  </si>
  <si>
    <t>2516637</t>
  </si>
  <si>
    <t>ΑΘΗ  46ο</t>
  </si>
  <si>
    <t>0505 33  Ι</t>
  </si>
  <si>
    <t>ΚΕΑΣ 69</t>
  </si>
  <si>
    <t>112 55</t>
  </si>
  <si>
    <t>Άνω Πατήσια</t>
  </si>
  <si>
    <t>2286090</t>
  </si>
  <si>
    <t>ΑΘΗ  109ο</t>
  </si>
  <si>
    <t>0504 54  Φ</t>
  </si>
  <si>
    <t>ΘΕΟΤΟΚΟΠΟΥΛΟΥ 50</t>
  </si>
  <si>
    <t>2286438</t>
  </si>
  <si>
    <t>0514 64  Ν</t>
  </si>
  <si>
    <t>ΣΙΤΑΚΗ &amp; ΦΩΚΑ</t>
  </si>
  <si>
    <t>ΑΘΗ 4ο ΕΙΔΙΚΟ</t>
  </si>
  <si>
    <t>ΝΙΚΟΠΟΛΕΩΣ 33-35</t>
  </si>
  <si>
    <t>112 53</t>
  </si>
  <si>
    <t>Πλ. Κολιάτσου</t>
  </si>
  <si>
    <t>113 61</t>
  </si>
  <si>
    <t>Κυψέλη</t>
  </si>
  <si>
    <t>ΑΘΗ  29ο</t>
  </si>
  <si>
    <t>6θ + 1</t>
  </si>
  <si>
    <t>ΔΟΪΡΑΝΗΣ 43</t>
  </si>
  <si>
    <t>Νέα Κυψέλη</t>
  </si>
  <si>
    <t>ΑΘΗ  33ο</t>
  </si>
  <si>
    <t>ΕΥΑΓΡΙΟΥ &amp; ΚΡΟΥΣΙΟΥ</t>
  </si>
  <si>
    <t>Άνω Κυψέλη</t>
  </si>
  <si>
    <t>111 46</t>
  </si>
  <si>
    <t>ΑΘΗ  78ο</t>
  </si>
  <si>
    <t>ΑΘΗ  86ο</t>
  </si>
  <si>
    <t>ΑΙΓΙΝΗΣ 61</t>
  </si>
  <si>
    <t>113 62</t>
  </si>
  <si>
    <t>Λ.ΓΑΛΑΤΣΙΟΥ 86</t>
  </si>
  <si>
    <t>Γαλάτσι</t>
  </si>
  <si>
    <t>051547Α</t>
  </si>
  <si>
    <t>157 73</t>
  </si>
  <si>
    <t>Ζωγράφου</t>
  </si>
  <si>
    <t>ΖΩΓ   2ο</t>
  </si>
  <si>
    <t xml:space="preserve">Η. Πολυτεχνείου &amp; Ευνομίας 2 </t>
  </si>
  <si>
    <t>7773745</t>
  </si>
  <si>
    <t>ΠΕΡΙΑΝΔΡΟΥ 27</t>
  </si>
  <si>
    <t>157 71</t>
  </si>
  <si>
    <t>ΖΩΓ   6ο</t>
  </si>
  <si>
    <t>7775898</t>
  </si>
  <si>
    <t>161 22</t>
  </si>
  <si>
    <t>Καισαριανή</t>
  </si>
  <si>
    <t>ΚΑΙ   2ο</t>
  </si>
  <si>
    <t>0501 25  Σ</t>
  </si>
  <si>
    <t>2ας ΜΑΪΟΥ &amp; ΕΙΡΗΝΗΣ 19</t>
  </si>
  <si>
    <t>051005 Ε</t>
  </si>
  <si>
    <t>10θ+1</t>
  </si>
  <si>
    <t>ΣΟΛΟΜΩΝΙΔΟΥ 68</t>
  </si>
  <si>
    <t>ΒΥΡ 1ο ΕΙΔΙΚΟ</t>
  </si>
  <si>
    <t xml:space="preserve">ΝΕΟΪΔΡΥΘΕΝ </t>
  </si>
  <si>
    <t>6θ+1</t>
  </si>
  <si>
    <t>ΧΩΡΙΣ ΚΤΙΡΙΟ</t>
  </si>
  <si>
    <t>Βύρωνας</t>
  </si>
  <si>
    <t>Κωνσταντιλιέρη &amp; Ερυθραίας</t>
  </si>
  <si>
    <t>162 31</t>
  </si>
  <si>
    <t>ΒΥΡ   3ο</t>
  </si>
  <si>
    <t>0501 27  Ζ</t>
  </si>
  <si>
    <t>ΜΕΣΟΛΟΓΓΙΟΥ &amp; ΕΡΥΘΡΑΙΑΣ</t>
  </si>
  <si>
    <t>7661966</t>
  </si>
  <si>
    <t>ΒΥΡ   4ο</t>
  </si>
  <si>
    <t>0501 29  Σ</t>
  </si>
  <si>
    <t>ΚΟΛΟΚΟΤΡΩΝΗ 40</t>
  </si>
  <si>
    <t>162 32</t>
  </si>
  <si>
    <t>7661447</t>
  </si>
  <si>
    <t>ΒΥΡ   5ο</t>
  </si>
  <si>
    <t>0512 60  Φ</t>
  </si>
  <si>
    <t>ΤΑΤΑΟΥΛΩΝ 1 ΚΑΙ ΒΥΖΑΝΤΙΟΥ</t>
  </si>
  <si>
    <t>7654519</t>
  </si>
  <si>
    <t>ΒΥΡ   7ο</t>
  </si>
  <si>
    <t>0501 26  Μ</t>
  </si>
  <si>
    <t>ΣΩΚΙΩΝ 38</t>
  </si>
  <si>
    <t>ΒΥΡ   8ο</t>
  </si>
  <si>
    <t>0501 15  Ψ</t>
  </si>
  <si>
    <t>ΑΙΓΙΑΛΕΙΑΣ 33Α</t>
  </si>
  <si>
    <t>162 33</t>
  </si>
  <si>
    <t>7664940</t>
  </si>
  <si>
    <t>ΒΥΡ   9ο</t>
  </si>
  <si>
    <t>0501 19  Ψ</t>
  </si>
  <si>
    <t>Θυμάτων Πολέμου 27 &amp; Ελλήνων Πατριωτών</t>
  </si>
  <si>
    <t>7665040</t>
  </si>
  <si>
    <t>ΗΛΙ   1ο</t>
  </si>
  <si>
    <t>0501 58  Ι</t>
  </si>
  <si>
    <t>ΦΛΕΜΙΓΚ 1</t>
  </si>
  <si>
    <t>163 45</t>
  </si>
  <si>
    <t>Ηλιούπολη</t>
  </si>
  <si>
    <t>9919550</t>
  </si>
  <si>
    <t>ΗΛΙ   2ο</t>
  </si>
  <si>
    <t>0501 60  Δ</t>
  </si>
  <si>
    <t>Πουσουλίδου 10 &amp; Χαλκοκονδύλη</t>
  </si>
  <si>
    <t>163 46</t>
  </si>
  <si>
    <t>9919523</t>
  </si>
  <si>
    <t>0512 64  Φ</t>
  </si>
  <si>
    <t>ΚΙΘΑΙΡΩΝΟΣ &amp; ΣΟΦΟΥΛΗ</t>
  </si>
  <si>
    <t>163 44</t>
  </si>
  <si>
    <t>ΗΛΙ   4ο</t>
  </si>
  <si>
    <t>0501 62  Π</t>
  </si>
  <si>
    <t>ΣΟΦΟΚΛΗ ΒΕΝΙΖΕΛΟΥ 83</t>
  </si>
  <si>
    <t>9919528</t>
  </si>
  <si>
    <t>ΗΛΙ   5ο</t>
  </si>
  <si>
    <t>0501 63  Κ</t>
  </si>
  <si>
    <t>ΑΓΑΜΕΜΝΟΝΟΣ 1</t>
  </si>
  <si>
    <t>163 43</t>
  </si>
  <si>
    <t>9921130</t>
  </si>
  <si>
    <t>ΗΛΙ   6ο</t>
  </si>
  <si>
    <t>0501 64  Δ</t>
  </si>
  <si>
    <t>ΜΑΡΙΝΟΥ ΑΝΤΥΠΑ 34</t>
  </si>
  <si>
    <t>9710740</t>
  </si>
  <si>
    <t>ΗΛΙ   7ο</t>
  </si>
  <si>
    <t>0501 65  Χ</t>
  </si>
  <si>
    <t>ΓΡΑΜΜΟΥ 30-34</t>
  </si>
  <si>
    <t>ΗΛΙ   8ο</t>
  </si>
  <si>
    <t>0501 66  Π</t>
  </si>
  <si>
    <t>ΜΕΣΣΗΝΙΑΣ &amp; ΚΕΦΑΛΛΗΝΙΑΣ</t>
  </si>
  <si>
    <t>163 42</t>
  </si>
  <si>
    <t>9919557</t>
  </si>
  <si>
    <t>ΗΛΙ  10ο</t>
  </si>
  <si>
    <t>0501 59  Γ</t>
  </si>
  <si>
    <t>ΜΥΚΟΝΟΥ 34</t>
  </si>
  <si>
    <t>ΗΛΙ  11ο</t>
  </si>
  <si>
    <t>0508 34  Ο</t>
  </si>
  <si>
    <t>ΚΟΤΖΙΑ &amp; ΣΤΟΥΡΝΑΡΑ 1</t>
  </si>
  <si>
    <t>9922612</t>
  </si>
  <si>
    <t>ΗΛΙ  12ο</t>
  </si>
  <si>
    <t>0508 35  Ι</t>
  </si>
  <si>
    <t>ΦΑΝΑΡΙΩΤΩΝ 8-10</t>
  </si>
  <si>
    <t>ΗΛΙ  13ο</t>
  </si>
  <si>
    <t>0509 66  Θ</t>
  </si>
  <si>
    <t>2 Τμ.Εν.</t>
  </si>
  <si>
    <t>ΗΡΩΣ ΚΩΝ/ΠΟΥΛΟΥ&amp; ΛΟΥΚΙΔΟΥ 3</t>
  </si>
  <si>
    <t>163 41</t>
  </si>
  <si>
    <t>9922216</t>
  </si>
  <si>
    <t>ΗΛΙ  15ο</t>
  </si>
  <si>
    <t>0511 11  Υ</t>
  </si>
  <si>
    <t>ΘΡΑΚΗΣ &amp; ΑΛΙΜΟΥΝΤΟΣ</t>
  </si>
  <si>
    <t>9930454</t>
  </si>
  <si>
    <t>ΗΛΙ  21ο</t>
  </si>
  <si>
    <t>0516 00  Λ</t>
  </si>
  <si>
    <t>ΜΑΤΣΟΥΚΑ &amp; ΓΡΑΜΜΟΥ 30-34</t>
  </si>
  <si>
    <t>9730555</t>
  </si>
  <si>
    <t>ΥΜΗ   1ο</t>
  </si>
  <si>
    <t>0501 71  Ρ</t>
  </si>
  <si>
    <t>9θ + 1</t>
  </si>
  <si>
    <t>ΠΑΠΑΣΤΡΑΤΟΥ 34</t>
  </si>
  <si>
    <t>172 37</t>
  </si>
  <si>
    <t>Υμηττός</t>
  </si>
  <si>
    <t>ΥΜΗ   4ο</t>
  </si>
  <si>
    <t>0510 99  Θ</t>
  </si>
  <si>
    <t>ΠΡΟΥΣΣΗΣ 1</t>
  </si>
  <si>
    <t>172 36</t>
  </si>
  <si>
    <t>9732294</t>
  </si>
  <si>
    <t>ΖΩΓ   1ο</t>
  </si>
  <si>
    <t>7773731</t>
  </si>
  <si>
    <t>ΖΩΓ   3ο</t>
  </si>
  <si>
    <t>ΚΡΙΝΩΝ 28</t>
  </si>
  <si>
    <t>157 72</t>
  </si>
  <si>
    <t>7777857</t>
  </si>
  <si>
    <t>ΖΩΓ   4ο</t>
  </si>
  <si>
    <t>Μ.ΑΛΕΞΑΝΔΡΟΥ</t>
  </si>
  <si>
    <t>7781481</t>
  </si>
  <si>
    <t>ΖΩΓ  5ο</t>
  </si>
  <si>
    <t>7750283</t>
  </si>
  <si>
    <t>ΜΑΚΡΥΓΙΑΝΝΗ 46</t>
  </si>
  <si>
    <t>7θ + 1</t>
  </si>
  <si>
    <t>ΖΩΓ  12ο</t>
  </si>
  <si>
    <t>ΚΑΙ   1ο</t>
  </si>
  <si>
    <t>0501 22  Μ</t>
  </si>
  <si>
    <t>Ε.ΑΝΤΙΣΤΑΣΗΣ 113</t>
  </si>
  <si>
    <t>7227256</t>
  </si>
  <si>
    <t>ΚΑΙ   3ο</t>
  </si>
  <si>
    <t>0501 28  Ω</t>
  </si>
  <si>
    <t>ΗΡΩΣ ΚΩΝ/ΠΟΥΛΟΥ 13Α</t>
  </si>
  <si>
    <t>ΚΑΙ   4ο</t>
  </si>
  <si>
    <t>0501 30  Τ</t>
  </si>
  <si>
    <t>ΧΙΟΥ &amp; ΜΑΝΩΛΙΔΗ</t>
  </si>
  <si>
    <t>161 21</t>
  </si>
  <si>
    <t>ΑΘΗ  20ο</t>
  </si>
  <si>
    <t>ΜΑΥΡΟΓΕΝΟΥΣ 8</t>
  </si>
  <si>
    <t>112 51</t>
  </si>
  <si>
    <t>Άγ. Παντελεήμονας</t>
  </si>
  <si>
    <t>8216815</t>
  </si>
  <si>
    <t>ΑΘΗ  21ο</t>
  </si>
  <si>
    <t>ΚΥΠΡΟΥ 43</t>
  </si>
  <si>
    <t>Πλ. Αμερικής</t>
  </si>
  <si>
    <t>8675965</t>
  </si>
  <si>
    <t>ΑΘΗ  26ο</t>
  </si>
  <si>
    <t>ΦΩΚ.ΝΕΓΡΗ 63</t>
  </si>
  <si>
    <t>8675550</t>
  </si>
  <si>
    <t>ΑΘΗ  27ο</t>
  </si>
  <si>
    <t xml:space="preserve">ΧΙΛΙΑΝΔΑΡΙΟΥ 2-4 </t>
  </si>
  <si>
    <t>ΑΘΗ  28ο</t>
  </si>
  <si>
    <t>ΜΟΥΣΤΟΞΥΔΗ 23</t>
  </si>
  <si>
    <t>114 73</t>
  </si>
  <si>
    <t>Σχ. Ευελπίδων</t>
  </si>
  <si>
    <t>6423091</t>
  </si>
  <si>
    <t>ΑΘΗ  38ο</t>
  </si>
  <si>
    <t>ΑΓ. ΓΛΥΚΕΡΙΑΣ &amp; ΚΟΚΚΕΡΕΛ 14</t>
  </si>
  <si>
    <t>8674935</t>
  </si>
  <si>
    <t>ΑΘΗ  45ο</t>
  </si>
  <si>
    <t>ΠΥΘΙΑΣ 38</t>
  </si>
  <si>
    <t>113 64</t>
  </si>
  <si>
    <t>8675226</t>
  </si>
  <si>
    <t>ΑΘΗ  50ο</t>
  </si>
  <si>
    <t>12θ +1</t>
  </si>
  <si>
    <t>ΑΡΙΣΤΟΜΕΝΟΥΣ 101</t>
  </si>
  <si>
    <t>104 46</t>
  </si>
  <si>
    <t>Πλ. Αττικής</t>
  </si>
  <si>
    <t>8657770</t>
  </si>
  <si>
    <t>ΑΘΗ  99ο</t>
  </si>
  <si>
    <t>ΥΓΕΙΑΣ 11Α</t>
  </si>
  <si>
    <t>ΑΓ.ΓΛΥΚΕΡΙΑΣ &amp; ΚΟΚΕΡΕΛ 14</t>
  </si>
  <si>
    <t>8644631</t>
  </si>
  <si>
    <t>ΤΡΟΙΑΣ 6</t>
  </si>
  <si>
    <t>8831571</t>
  </si>
  <si>
    <t>ΣΚΟΠΕΛΟΥ 67-71</t>
  </si>
  <si>
    <t>ΓΑΛ   1ο</t>
  </si>
  <si>
    <t>ΓΑΛ   2ο</t>
  </si>
  <si>
    <t>0505 38  Γ</t>
  </si>
  <si>
    <t>ΔΡΥΟΠΙΔΟΣ 9</t>
  </si>
  <si>
    <t>111 47</t>
  </si>
  <si>
    <t>2915890</t>
  </si>
  <si>
    <t>ΓΑΛ   4ο</t>
  </si>
  <si>
    <t>0505 40  Χ</t>
  </si>
  <si>
    <t>ΠΡΩΤΟΠΑΠΑΔΑΚΗ 8</t>
  </si>
  <si>
    <t>ΓΑΛ   5ο</t>
  </si>
  <si>
    <t>0505 41  Π</t>
  </si>
  <si>
    <t>ΟΡΦΑΝΙΔΟΥ 101 &amp; ΩΡΩΠΟΥ</t>
  </si>
  <si>
    <t>ΓΑΛ   7ο</t>
  </si>
  <si>
    <t>0511 09  Α</t>
  </si>
  <si>
    <t>ΑΙΓΟΣΘΕΝΩΝ &amp; ΔΡΥΑΔΩΝ 43</t>
  </si>
  <si>
    <t>2922542</t>
  </si>
  <si>
    <t xml:space="preserve"> ΓΑΛ   11ο </t>
  </si>
  <si>
    <t>051477 Ξ</t>
  </si>
  <si>
    <t>ΚΥΜΟΘΟΗΣ 16</t>
  </si>
  <si>
    <t>ΗΡΟΔΟΤΟΥ 3</t>
  </si>
  <si>
    <t>2917556</t>
  </si>
  <si>
    <t>ΓΑΛ  16ο</t>
  </si>
  <si>
    <t>0517 26  Ι</t>
  </si>
  <si>
    <t>ΦΙΓΑΛΕΙΑΣ 67-69</t>
  </si>
  <si>
    <t>2926452</t>
  </si>
  <si>
    <t>0511 05  Α</t>
  </si>
  <si>
    <t>ΣΑΡΑΝΤΑΠΟΡΟΥ 20</t>
  </si>
  <si>
    <t>ΑΘΗ  25ο</t>
  </si>
  <si>
    <t>0505 16  Α</t>
  </si>
  <si>
    <t>ΠΑΝΔΟΣΙΑΣ 2</t>
  </si>
  <si>
    <t>2922729</t>
  </si>
  <si>
    <t>ΑΘΗ  39ο</t>
  </si>
  <si>
    <t>0504 59  Ο</t>
  </si>
  <si>
    <t>ΑΧΑΡΝΩΝ 399</t>
  </si>
  <si>
    <t>111 43</t>
  </si>
  <si>
    <t>Τέρμα Αχαρνών</t>
  </si>
  <si>
    <t>ΑΘΗ  44ο</t>
  </si>
  <si>
    <t>0504 44  Β</t>
  </si>
  <si>
    <t>ΜΗΛΙΑΡΑΚΗ 57-59</t>
  </si>
  <si>
    <t>111 45</t>
  </si>
  <si>
    <t>Τρεις Γέφυρες</t>
  </si>
  <si>
    <t>8316411</t>
  </si>
  <si>
    <t>ΑΘΗ  48ο</t>
  </si>
  <si>
    <t>0509 48  Ζ</t>
  </si>
  <si>
    <t>ΑΙΛΙΑΝΟΥ 10Α</t>
  </si>
  <si>
    <t>112 54</t>
  </si>
  <si>
    <t>Κάτω Πατήσια</t>
  </si>
  <si>
    <t>ΑΘΗ  65ο</t>
  </si>
  <si>
    <t>0509 15  Ο</t>
  </si>
  <si>
    <t>ΤΑΫΓΕΤΟΥ 60</t>
  </si>
  <si>
    <t>Γκράβα - Γαλάτσι</t>
  </si>
  <si>
    <t>2230224</t>
  </si>
  <si>
    <t>ΑΘΗ  79ο</t>
  </si>
  <si>
    <t>0508 26  Θ</t>
  </si>
  <si>
    <t>ΕΥΓ. ΚΑΡΑΒΙΑ 9</t>
  </si>
  <si>
    <t>0505 12  Α</t>
  </si>
  <si>
    <t>2022602</t>
  </si>
  <si>
    <t>ΑΘΗ 129ο</t>
  </si>
  <si>
    <t>0510 90  Ξ</t>
  </si>
  <si>
    <t>ΠΡΟΜΠΟΝΑ 44</t>
  </si>
  <si>
    <t>Προμπονά</t>
  </si>
  <si>
    <t>ΑΘΗ 130ο</t>
  </si>
  <si>
    <t>0510 91  Θ</t>
  </si>
  <si>
    <t>ΠΡΕΤΕΝΤΕΡΗ 20</t>
  </si>
  <si>
    <t>8322310</t>
  </si>
  <si>
    <t>ΑΘΗ 132ο</t>
  </si>
  <si>
    <t>0512 61  Ο</t>
  </si>
  <si>
    <t>ΜΑΒΙΛΗ 11</t>
  </si>
  <si>
    <t>111 41</t>
  </si>
  <si>
    <t>Ανω Πατήσια</t>
  </si>
  <si>
    <t>2288830</t>
  </si>
  <si>
    <t>0511 06  Τ</t>
  </si>
  <si>
    <t>ΑΧΑΡΝΩΝ 399 &amp; ΤΣΟΥΝΤΑ</t>
  </si>
  <si>
    <t>0511 08  Η</t>
  </si>
  <si>
    <t>ΚΡΥΣΤΑΛΛΗ 10 -16</t>
  </si>
  <si>
    <t>2020088</t>
  </si>
  <si>
    <t>Ν. ΦΙΛ   1ο</t>
  </si>
  <si>
    <t>0504 61  Κ</t>
  </si>
  <si>
    <t>ΕΠΤΑΛΟΦΟΥ 10</t>
  </si>
  <si>
    <t>143 41</t>
  </si>
  <si>
    <t>N. Φιλαδέλφεια</t>
  </si>
  <si>
    <t>2511124</t>
  </si>
  <si>
    <t>Ν. ΦΙΛ   2ο</t>
  </si>
  <si>
    <t>0504 62  Δ</t>
  </si>
  <si>
    <t>ΕΦΕΣΟΥ &amp; Ν. ΤΡΥΠΙΑ</t>
  </si>
  <si>
    <t>Ν. ΦΙΛ   3ο</t>
  </si>
  <si>
    <t>0504 63  Χ</t>
  </si>
  <si>
    <t>ΓΡΑΜΜΟΥ 2</t>
  </si>
  <si>
    <t>143 42</t>
  </si>
  <si>
    <t>2510625</t>
  </si>
  <si>
    <t>Ν. ΦΙΛ   4ο</t>
  </si>
  <si>
    <t>0504 64 Π</t>
  </si>
  <si>
    <t>ΛΑΧΑΝΑ 1-3</t>
  </si>
  <si>
    <t>144 42</t>
  </si>
  <si>
    <t>Ν. ΦΙΛ   5ο</t>
  </si>
  <si>
    <t>0504 83  Μ</t>
  </si>
  <si>
    <t>ΝΙΚΗΤΑΡΑ 28</t>
  </si>
  <si>
    <t>2514511</t>
  </si>
  <si>
    <t>Ν. ΦΙΛ   7ο</t>
  </si>
  <si>
    <t>0511 07  Ν</t>
  </si>
  <si>
    <t>ΠΑΡΟΔΟΣ ΠΑΠΑΝΙΚΟΛΗ 2</t>
  </si>
  <si>
    <t>Ν. ΧΑΛ   1ο</t>
  </si>
  <si>
    <t>0504 21  Ζ</t>
  </si>
  <si>
    <t>ΓΡΗΓΟΡΙΟΥ Ε 1</t>
  </si>
  <si>
    <t>143 43</t>
  </si>
  <si>
    <t>N. Χαλκηδόνα</t>
  </si>
  <si>
    <t>2510081</t>
  </si>
  <si>
    <t>Ν. ΧΑΛ   2ο</t>
  </si>
  <si>
    <t>0509 51  Τ</t>
  </si>
  <si>
    <t>Χρυσαλλίδος &amp; Αγ. Αναργύρων 2</t>
  </si>
  <si>
    <t>2516071</t>
  </si>
  <si>
    <t>ΑΘΗ   8ο</t>
  </si>
  <si>
    <t>0500 28  Δ</t>
  </si>
  <si>
    <t>ΑΘΗ  12ο</t>
  </si>
  <si>
    <t>0500 26  Π</t>
  </si>
  <si>
    <t>ΚΟΡΓΙΑΛΕΝΙΟΥ 2</t>
  </si>
  <si>
    <t>115 26</t>
  </si>
  <si>
    <t>Ερυθρός Σταυρός</t>
  </si>
  <si>
    <t>6924505</t>
  </si>
  <si>
    <t>ΑΘΗ  14ο</t>
  </si>
  <si>
    <t>0500 07  Υ</t>
  </si>
  <si>
    <t>ΣΙΝΑ 70</t>
  </si>
  <si>
    <t>106 72</t>
  </si>
  <si>
    <t>Κολωνάκι</t>
  </si>
  <si>
    <t>3624183</t>
  </si>
  <si>
    <t>ΑΘΗ  15ο</t>
  </si>
  <si>
    <t>0500 08  Ξ</t>
  </si>
  <si>
    <t>ΜΑΡΑΣΛΗ 4</t>
  </si>
  <si>
    <t>106 76</t>
  </si>
  <si>
    <t>ΑΘΗ  17ο</t>
  </si>
  <si>
    <t>0500 10  Ι</t>
  </si>
  <si>
    <t>ΑΜΠΕΛΑΚΙΩΝ 24</t>
  </si>
  <si>
    <t>Αμπελόκηποι</t>
  </si>
  <si>
    <t>6465914</t>
  </si>
  <si>
    <t>ΑΘΗ  18ο</t>
  </si>
  <si>
    <t>0500 11  Γ</t>
  </si>
  <si>
    <t>ΑΧΑΪΑΣ 3</t>
  </si>
  <si>
    <t>115 23</t>
  </si>
  <si>
    <t>6924906</t>
  </si>
  <si>
    <t>ΑΘΗ  35ο</t>
  </si>
  <si>
    <t>0505 26  Υ</t>
  </si>
  <si>
    <t>ΚΩΛΕΤΤΗ 34</t>
  </si>
  <si>
    <t>106 82</t>
  </si>
  <si>
    <t>Εξάρχεια</t>
  </si>
  <si>
    <t>ΑΘΗ  36ο</t>
  </si>
  <si>
    <t>0505 27  Ξ</t>
  </si>
  <si>
    <t>ΙΟΥΣΤΙΝΙΑΝΟΥ 30-34</t>
  </si>
  <si>
    <t>Λόφος Στρέφη</t>
  </si>
  <si>
    <t>ΑΘΗ  40ο</t>
  </si>
  <si>
    <t>0500 13  Ο</t>
  </si>
  <si>
    <t>ΜΟΜΦΕΡΑΤΟΥ &amp; ΦΑΛΗΡΕΩΣ</t>
  </si>
  <si>
    <t>114 75</t>
  </si>
  <si>
    <t>Γκύζη</t>
  </si>
  <si>
    <t>6465769</t>
  </si>
  <si>
    <t>ΑΘΗ  41ο</t>
  </si>
  <si>
    <t>0500 14  Ι</t>
  </si>
  <si>
    <t>ΜΟΜΦΕΡΑΤΟΥ &amp; ΒΑΡΒΑΚΗ</t>
  </si>
  <si>
    <t>114 74</t>
  </si>
  <si>
    <t>ΑΘΗ  70ο</t>
  </si>
  <si>
    <t>0500 93  Ψ</t>
  </si>
  <si>
    <t>ΚΑΛΛΗΣΠΕΡΗ 1</t>
  </si>
  <si>
    <t>117 42</t>
  </si>
  <si>
    <t>Μακρυγιάννη</t>
  </si>
  <si>
    <t>9220534</t>
  </si>
  <si>
    <t>0500 04  Ξ</t>
  </si>
  <si>
    <t>7775186</t>
  </si>
  <si>
    <t>0500 06  Β</t>
  </si>
  <si>
    <t>ΚΕΔΡΗΝΟΥ &amp; ΤΣΕΛΙΟΥ</t>
  </si>
  <si>
    <t>Άρειος Πάγος</t>
  </si>
  <si>
    <t>ΒΑΦΕΙΟΧΩΡΙΟΥ 25</t>
  </si>
  <si>
    <t>114 76</t>
  </si>
  <si>
    <t>ΑΘΗ 135ο</t>
  </si>
  <si>
    <t>0510 95  Θ</t>
  </si>
  <si>
    <t>ΜΟΜΦΕΡΑΤΟΥ 94</t>
  </si>
  <si>
    <t>4θ</t>
  </si>
  <si>
    <t>0500 96  Ε</t>
  </si>
  <si>
    <t>ΣΠ.ΜΕΡΚΟΥΡΗ 20</t>
  </si>
  <si>
    <t>0506 69  Β</t>
  </si>
  <si>
    <t>7290384</t>
  </si>
  <si>
    <t>ΑΘΗ  13ο</t>
  </si>
  <si>
    <t>0500 98  Ρ</t>
  </si>
  <si>
    <t>ΣΤΙΛΠΩΝΟΣ 38</t>
  </si>
  <si>
    <t>116 36</t>
  </si>
  <si>
    <t>7010240</t>
  </si>
  <si>
    <t>ΑΘΗ  89ο</t>
  </si>
  <si>
    <t>0501 34  Τ</t>
  </si>
  <si>
    <t>ΚΡΟΤΩΝΟΣ 4</t>
  </si>
  <si>
    <t>116 31</t>
  </si>
  <si>
    <t>Άγ. Ιωάννης</t>
  </si>
  <si>
    <t>ΑΘΗ  90ο</t>
  </si>
  <si>
    <t>0501 35  Ν</t>
  </si>
  <si>
    <t>ΒΑΘΥΚΛΕΟΥΣ &amp; ΑΜΦΙΚΡΑΤΟΥΣ 6</t>
  </si>
  <si>
    <t>Άγ. Αρτέμιος</t>
  </si>
  <si>
    <t>7515171</t>
  </si>
  <si>
    <t>ΑΘΗ  91ο</t>
  </si>
  <si>
    <t>0501 36  Η</t>
  </si>
  <si>
    <t>ΦΙΛΟΛΑΟΥ 163</t>
  </si>
  <si>
    <t>116 32</t>
  </si>
  <si>
    <t>7514129</t>
  </si>
  <si>
    <t>051257 Θ</t>
  </si>
  <si>
    <t>ΕΚΑΤΑΙΟΥ 80</t>
  </si>
  <si>
    <t>117 43</t>
  </si>
  <si>
    <t>Ν.Κόσμος</t>
  </si>
  <si>
    <t>ΑΘΗ  93ο</t>
  </si>
  <si>
    <t>0501 05  Δ</t>
  </si>
  <si>
    <t>ΠΥΘΕΟΥ &amp; ΑΓΚΥΛΗΣ</t>
  </si>
  <si>
    <t>ΑΘΗ  94ο</t>
  </si>
  <si>
    <t>0510 87  Α</t>
  </si>
  <si>
    <t>ΛΑΓΟΥΜΙΤΖΗ 55</t>
  </si>
  <si>
    <t>9015595</t>
  </si>
  <si>
    <t>ΑΘΗ  96ο</t>
  </si>
  <si>
    <t>0501 07  Π</t>
  </si>
  <si>
    <t>Λυσιμαχίας 17 &amp; Φωτομαρά 60</t>
  </si>
  <si>
    <t>9237197</t>
  </si>
  <si>
    <t>ΑΘΗ 117ο</t>
  </si>
  <si>
    <t>0510 98  Ξ</t>
  </si>
  <si>
    <t>ΜΑΧΗΣ ΑΝΑΛΑΤΟΥ 70</t>
  </si>
  <si>
    <t>9019100</t>
  </si>
  <si>
    <t>ΔΑΦ   1ο</t>
  </si>
  <si>
    <t>0501 49  Θ</t>
  </si>
  <si>
    <t>ΕΛΛΗΣ 19</t>
  </si>
  <si>
    <t>172 35</t>
  </si>
  <si>
    <t>Δάφνη</t>
  </si>
  <si>
    <t>9711678</t>
  </si>
  <si>
    <t>ΔΑΦ   2ο</t>
  </si>
  <si>
    <t>0501 50  Ι</t>
  </si>
  <si>
    <t>ΑΛΕΞΑΝΔΡΕΙΑΣ 60</t>
  </si>
  <si>
    <t>172 34</t>
  </si>
  <si>
    <t>9711883</t>
  </si>
  <si>
    <t>ΔΑΦ   4ο</t>
  </si>
  <si>
    <t>0501 52  Φ</t>
  </si>
  <si>
    <t>ΠΑΠΑΝΑΣΤΑΣΙΟΥ 72</t>
  </si>
  <si>
    <t>9711786</t>
  </si>
  <si>
    <t>ΔΑΦ   5ο</t>
  </si>
  <si>
    <t>0501 53  Ο</t>
  </si>
  <si>
    <t>ΓΡΑΜΜΟΥ 1</t>
  </si>
  <si>
    <t>ΔΑΦ   6ο</t>
  </si>
  <si>
    <t>0501 54  Ι</t>
  </si>
  <si>
    <t>ΓΥΜΝΑΣΤΗΡΙΟΥ 64</t>
  </si>
  <si>
    <t>9708283</t>
  </si>
  <si>
    <t>ΔΑΦ   7ο</t>
  </si>
  <si>
    <t>0501 55  Γ</t>
  </si>
  <si>
    <t>Β. ΟΛΓΑΣ &amp; ΑΡΙΣΤΟΤΕΛΟΥΣ</t>
  </si>
  <si>
    <t>9718783</t>
  </si>
  <si>
    <t>ΔΑΦ   8ο</t>
  </si>
  <si>
    <t>0501 56  Φ</t>
  </si>
  <si>
    <t>ΕΛΕΥΘΕΡΙΑΣ 2Α</t>
  </si>
  <si>
    <t>9021398</t>
  </si>
  <si>
    <t>ΔΑΦ   9ο</t>
  </si>
  <si>
    <t>0501 57  Ο</t>
  </si>
  <si>
    <t>Ζωοδόχου Πηγής &amp; Καβάλας</t>
  </si>
  <si>
    <t>ΑΘΗ  11ο</t>
  </si>
  <si>
    <t>0509 14  Φ</t>
  </si>
  <si>
    <t>Παπαναστασίου &amp; Κόρακα 44</t>
  </si>
  <si>
    <t>104 45</t>
  </si>
  <si>
    <t>Κ.Πατήσια</t>
  </si>
  <si>
    <t>8319372</t>
  </si>
  <si>
    <t>ΑΘΗ  49ο</t>
  </si>
  <si>
    <t>0503 21  Κ</t>
  </si>
  <si>
    <t>ΑΣΩΜΑΤΩΝ 37</t>
  </si>
  <si>
    <t>105 53</t>
  </si>
  <si>
    <t>Κεραμεικός</t>
  </si>
  <si>
    <t>3252320</t>
  </si>
  <si>
    <t>ΑΘΗ  52ο</t>
  </si>
  <si>
    <t>0504 46  Ξ</t>
  </si>
  <si>
    <t>ΛΙΟΣΙΩΝ &amp; ΣΤΕΝΗΜΑΧΟΥ</t>
  </si>
  <si>
    <t>8328326</t>
  </si>
  <si>
    <t>ΑΘΗ  56o</t>
  </si>
  <si>
    <t>0503 22  Δ</t>
  </si>
  <si>
    <t>ΤΙΜΑΙΟΥ 7</t>
  </si>
  <si>
    <t>104 41</t>
  </si>
  <si>
    <t>5140669</t>
  </si>
  <si>
    <t>ΑΘΗ  58ο</t>
  </si>
  <si>
    <t>0503 02  Ξ</t>
  </si>
  <si>
    <t>ΛΕΝΟΡΜΑΝ 268</t>
  </si>
  <si>
    <t>Κολοκυνθού</t>
  </si>
  <si>
    <t>5128675</t>
  </si>
  <si>
    <t>0504 50 Φ</t>
  </si>
  <si>
    <t>ΔΟΡΔΟΥ ΚΑΙ ΑΜΦΙΑΡΑΟΥ</t>
  </si>
  <si>
    <t>ΑΘΗ  60ο</t>
  </si>
  <si>
    <t>0503 03  Θ</t>
  </si>
  <si>
    <t>ΑΙΜΟΝΟΣ &amp; ΤΗΛΕΦΑΝΟΥΣ</t>
  </si>
  <si>
    <t>104 42</t>
  </si>
  <si>
    <t>Ακ. Πλάτωνος</t>
  </si>
  <si>
    <t>5129540</t>
  </si>
  <si>
    <t>ΑΘΗ  61ο</t>
  </si>
  <si>
    <t>0503 04  Β</t>
  </si>
  <si>
    <t>5122679</t>
  </si>
  <si>
    <t>ΑΘΗ  62ο</t>
  </si>
  <si>
    <t>0504 51  Ο</t>
  </si>
  <si>
    <t>ΣΜΟΛΙΚΑ &amp; ΚΑΡΑΓΙΑΝΝΗ 2</t>
  </si>
  <si>
    <t>5124309</t>
  </si>
  <si>
    <t>0503 05 Υ</t>
  </si>
  <si>
    <t>Μ. ΑΛΕΞΑΝΔΡΟΥ 63</t>
  </si>
  <si>
    <t>104 35</t>
  </si>
  <si>
    <t>Μεταξουργείο</t>
  </si>
  <si>
    <t>0503 07 Θ</t>
  </si>
  <si>
    <t>ΑΛΑΜΑΝΑΣ 6</t>
  </si>
  <si>
    <t>ΑΘΗ  67ο</t>
  </si>
  <si>
    <t>0503 08  Β</t>
  </si>
  <si>
    <t>ΣΥΡΡΑΚΟΥ 2</t>
  </si>
  <si>
    <t>5131133</t>
  </si>
  <si>
    <t>ΑΘΗ  69ο</t>
  </si>
  <si>
    <t>0509 49  Ω</t>
  </si>
  <si>
    <t>ΤΕΡΤΙΠΗ 42</t>
  </si>
  <si>
    <t>8317300</t>
  </si>
  <si>
    <t>ΑΘΗ  72ο</t>
  </si>
  <si>
    <t>0503 09  Υ</t>
  </si>
  <si>
    <t>ΑΚΤΑΙΟΥ 2</t>
  </si>
  <si>
    <t>118 51</t>
  </si>
  <si>
    <t>Θησείο</t>
  </si>
  <si>
    <t>0503 10 Φ</t>
  </si>
  <si>
    <t>ΤΡΩΩΝ 2</t>
  </si>
  <si>
    <t>Άνω Πετράλωνα</t>
  </si>
  <si>
    <t>0508 17 Η</t>
  </si>
  <si>
    <t xml:space="preserve">ΡΙΚΑΚΗ 9 </t>
  </si>
  <si>
    <t>ΑΘΗ  76ο</t>
  </si>
  <si>
    <t>0503 13  Γ</t>
  </si>
  <si>
    <t>ΚΥΚΛΩΠΩΝ 6</t>
  </si>
  <si>
    <t>118 52</t>
  </si>
  <si>
    <t>3469237</t>
  </si>
  <si>
    <t>0503 16 Ι</t>
  </si>
  <si>
    <t>ΣΚΑΜΒΩΝΙΔΩΝ 46</t>
  </si>
  <si>
    <t>118 53</t>
  </si>
  <si>
    <t>Κ.Πετράλωνα</t>
  </si>
  <si>
    <t>ΑΘΗ  85ο</t>
  </si>
  <si>
    <t>0503 25  Κ</t>
  </si>
  <si>
    <t>ΣΠ.ΠΑΤΣΗ 56</t>
  </si>
  <si>
    <t>118 55</t>
  </si>
  <si>
    <t>Βοτανικός</t>
  </si>
  <si>
    <t>3463965</t>
  </si>
  <si>
    <t>0503 19 0</t>
  </si>
  <si>
    <t>ΟΡΦΕΩΣ 58 ΚΑΙ ΑΧΝΙΑΔΩΝ</t>
  </si>
  <si>
    <t>118 54</t>
  </si>
  <si>
    <t>Ρουφ - Γκάζι</t>
  </si>
  <si>
    <t>0511 02  Τ</t>
  </si>
  <si>
    <t>ΑΛΚΙΦΡΟΝΟΣ 51-55</t>
  </si>
  <si>
    <t>3473560</t>
  </si>
  <si>
    <t>0513 24 Ν</t>
  </si>
  <si>
    <t>12Θ+ 1</t>
  </si>
  <si>
    <t>Μετοχίτη &amp; Χατζηαποστόλου</t>
  </si>
  <si>
    <t>0513 25  Η</t>
  </si>
  <si>
    <t>ΓΡΗΓΟΡΑ 5-7</t>
  </si>
  <si>
    <t>5135646</t>
  </si>
  <si>
    <t>Κ. Πατήσια</t>
  </si>
  <si>
    <t>0517 18 Β</t>
  </si>
  <si>
    <t>Ζηνοδώρου &amp; Ιφιγένειας</t>
  </si>
  <si>
    <t>2θ</t>
  </si>
  <si>
    <t>2ο ΕΙΔΙΚΟ ΕΛΛΕΠΑΑΠ</t>
  </si>
  <si>
    <t>Ε.Ν.</t>
  </si>
  <si>
    <t xml:space="preserve">Ν. ΦΙΛ 1ο ΕΙΔΙΚΟ </t>
  </si>
  <si>
    <t>ΝΕΟΙΔΡΥΘΕΝ - ΕΠΙΚΕΙΤΑΙ Η ΛΕΙΤΟΥΡΓΙΑ ΤΟΥ</t>
  </si>
  <si>
    <t>Ν. Φιλαδέλφεια</t>
  </si>
  <si>
    <t xml:space="preserve"> ΒΥΡ ΕΙΔΙΚΟ</t>
  </si>
  <si>
    <t>Νεοιδρυθέν - Επίκειται η λειτουργία του</t>
  </si>
  <si>
    <t>ΝΗΠΙΑΓΩΓΕΙΟ</t>
  </si>
  <si>
    <t>Ειδικό Νηπ/γείο ή Τμήμα Ένταξης</t>
  </si>
  <si>
    <t xml:space="preserve">ΩΡΑΡΙΟ ΛΕΙΤΟΥΡΓΙΑΣ </t>
  </si>
  <si>
    <t>ΑΘΗ  22ο</t>
  </si>
  <si>
    <t>ΟΛΟΗΜΕΡΟ</t>
  </si>
  <si>
    <t>ΑΛΕΞΑΝΔΡΕΙΑΣ 2</t>
  </si>
  <si>
    <t>ΑΘΗ  47ο</t>
  </si>
  <si>
    <t>ΑΛΙΜΟΥΣΙΩΝ 28</t>
  </si>
  <si>
    <t>Α.Πετράλωνα</t>
  </si>
  <si>
    <t>3466114</t>
  </si>
  <si>
    <t>ΑΚΤΑΙΟΥ 6-8</t>
  </si>
  <si>
    <t>3477341</t>
  </si>
  <si>
    <t>ΑΘΗ 79ο</t>
  </si>
  <si>
    <t>5146063</t>
  </si>
  <si>
    <t>ΑΡΙΣΤΟΒΟΥΛΟΥ 12</t>
  </si>
  <si>
    <t>3458944</t>
  </si>
  <si>
    <t>ΑΘΗ 116ο</t>
  </si>
  <si>
    <t>5125024</t>
  </si>
  <si>
    <t>ΠΥΡΛΑ 31 &amp; ΚΟΥΡΤΙΔΟΥ</t>
  </si>
  <si>
    <r>
      <t>ΟΛΟΗΜΕΡΟ</t>
    </r>
    <r>
      <rPr>
        <sz val="8"/>
        <rFont val="Arial"/>
        <family val="2"/>
      </rPr>
      <t xml:space="preserve"> (σε αναστολή λόγω έλλειψης χώρου)</t>
    </r>
  </si>
  <si>
    <t>ΑΘΗ 118ο</t>
  </si>
  <si>
    <t>ΑΙΜΟΝΟΣ ΚΑΙ ΤΗΛΕΦΑΝΟΥΣ</t>
  </si>
  <si>
    <t>Ακ.Πλάτωνος</t>
  </si>
  <si>
    <t>ΑΘΗ   7ο</t>
  </si>
  <si>
    <t>ΕΜΠΕΔΟΚΛΕΟΥΣ 12</t>
  </si>
  <si>
    <t>116 35</t>
  </si>
  <si>
    <t>7519289</t>
  </si>
  <si>
    <t xml:space="preserve"> ΑΘΗ  43ο </t>
  </si>
  <si>
    <t>1θ</t>
  </si>
  <si>
    <t>ΦΩΤΟΜΑΡΑ 60</t>
  </si>
  <si>
    <t>9023685</t>
  </si>
  <si>
    <t>ΑΘΗ  88ο</t>
  </si>
  <si>
    <t>ΑΜΦΙΚΡΑΤΟΥΣ &amp; ΒΑΘΥΚΛΕΟΥΣ</t>
  </si>
  <si>
    <t>Αγ. Αρτέμιος</t>
  </si>
  <si>
    <t>7015921</t>
  </si>
  <si>
    <t>ΔΗΜΩΝΑΚΤΟΣ 17</t>
  </si>
  <si>
    <t>9218784</t>
  </si>
  <si>
    <t>ΟΛΓΑΣ &amp; ΑΡΙΣΤΟΤΕΛΟΥΣ</t>
  </si>
  <si>
    <t>9716300</t>
  </si>
  <si>
    <t>ΕΙΔΙΚΟ ΕΛΛΕΠΑΑΠ</t>
  </si>
  <si>
    <t>ΑΘΗ  16ο</t>
  </si>
  <si>
    <t>ΠΑΓΚΑ &amp; ΧΑΤΖΗΚΩΝΣΤΑΝΤΗ 36</t>
  </si>
  <si>
    <t>6923372</t>
  </si>
  <si>
    <t>ΘΕΟΛ. ΙΩΑΝΝΙΔΗ 7</t>
  </si>
  <si>
    <t>6925668</t>
  </si>
  <si>
    <t>6431687</t>
  </si>
  <si>
    <t>ΑΘΗ  82ο</t>
  </si>
  <si>
    <t>8251454</t>
  </si>
  <si>
    <t/>
  </si>
  <si>
    <t>ΑΘΗ  71ο</t>
  </si>
  <si>
    <t>Γ.ΚΟΛΟΚΟΤΡΩΝΗ 25</t>
  </si>
  <si>
    <t>117 41</t>
  </si>
  <si>
    <t>Κουκάκι</t>
  </si>
  <si>
    <t>ΑΘΗ 102ο</t>
  </si>
  <si>
    <t>ΑΙΓΙΟΥ 33 &amp; ΙΜΙΩΝ</t>
  </si>
  <si>
    <t>ΑΘΗ  3ο</t>
  </si>
  <si>
    <t>ΤΣΑΚΑΣΙΑΝΟΥ 26</t>
  </si>
  <si>
    <t>Κυπριάδου</t>
  </si>
  <si>
    <t>Γκράβα</t>
  </si>
  <si>
    <t>2236300</t>
  </si>
  <si>
    <t>ΑΘΗ  81ο</t>
  </si>
  <si>
    <t>ΑΘΗ  143ο</t>
  </si>
  <si>
    <t>ΩΡΩΠΟΥ &amp; ΓΕΩΡΓΟΥΛΙΑ</t>
  </si>
  <si>
    <t>Ν. ΦΙΛ  1ο</t>
  </si>
  <si>
    <t>ΕΦΕΣΣΟΥ &amp; Ν. ΤΡΥΠΙΑ</t>
  </si>
  <si>
    <t>Ν.ΦΙΛ   5ο</t>
  </si>
  <si>
    <t>ΝΙΚΗΤΑΡΑ 24</t>
  </si>
  <si>
    <t>Ν.Φιλαδέλφεια</t>
  </si>
  <si>
    <t>2524475</t>
  </si>
  <si>
    <t>Ν. ΦΙΛ   6ο</t>
  </si>
  <si>
    <t>ΠΙΝΔΟΥ 75</t>
  </si>
  <si>
    <t>Ν.ΧΑΛΚ  2ο</t>
  </si>
  <si>
    <t>ΧΡΥΣΑΛΛΙΔΟΣ &amp; ΑΓ. ΑΝΑΡΓΥΡΩΝ</t>
  </si>
  <si>
    <t>Ν. Χαλκηδόνα</t>
  </si>
  <si>
    <t>ΑΘΗ   4ο</t>
  </si>
  <si>
    <t>8654392</t>
  </si>
  <si>
    <t>ΑΘΗ  122ο</t>
  </si>
  <si>
    <t>ΕΥΑΓΡΙΟΥ &amp; ΕΡΑΣΜΟΥ</t>
  </si>
  <si>
    <t>ΠΥΡΣΟΓΙΑΝΝΗΣ 13Α</t>
  </si>
  <si>
    <t>Αγ. Νικόλαος</t>
  </si>
  <si>
    <t>ΓΑΛ 11ο</t>
  </si>
  <si>
    <t>ΑΓΙΑΣ ΕΙΡΗΝΗΣ 5</t>
  </si>
  <si>
    <t>ΜΑΚΡΥΓΙΑΝΝΗ 44 Α</t>
  </si>
  <si>
    <t>7705434</t>
  </si>
  <si>
    <t>ΔΕΡΒΕΝΑΚΙΩΝ 2</t>
  </si>
  <si>
    <t>7242073</t>
  </si>
  <si>
    <t>ΚΑΙ  5ο</t>
  </si>
  <si>
    <t>ΗΡ.ΚΩΝ/ΛΟΥ 15 &amp; ΝΑΥΠΑΚΤΙΑΣ</t>
  </si>
  <si>
    <t>ΜΕΣΣΟΛΟΓΙΟΥ &amp; ΕΡΥΘΡΑΙΑΣ</t>
  </si>
  <si>
    <t>7652005</t>
  </si>
  <si>
    <t>ΒΥΡ   11ο</t>
  </si>
  <si>
    <t xml:space="preserve"> ΤΑΤΑΟΥΛΩΝ &amp; ΒΥΖΑΝΤΙΟΥ</t>
  </si>
  <si>
    <t>7626596</t>
  </si>
  <si>
    <t>ΒΥΡ  12ο</t>
  </si>
  <si>
    <t>ΗΠΕΙΡΟΥ 11</t>
  </si>
  <si>
    <t>7627055</t>
  </si>
  <si>
    <t>ΒΑΚΧΟΥ &amp; ΗΡΑΚΛΕΟΥΣ 21</t>
  </si>
  <si>
    <t>9707659</t>
  </si>
  <si>
    <t>ΗΛΙ   11ο</t>
  </si>
  <si>
    <t>ΘΕΟΤΟΚΗ 2-4</t>
  </si>
  <si>
    <t>9936605</t>
  </si>
  <si>
    <t>ΗΛΙ  14ο</t>
  </si>
  <si>
    <t>ΘΡΑΚΗΣ &amp; ΥΜΗΤΤΟΥ</t>
  </si>
  <si>
    <t>9912574</t>
  </si>
  <si>
    <t>ΗΛΙ  19ο</t>
  </si>
  <si>
    <t>ΑΡΙΣΤΑΡΧΟΥ &amp; ΠΟΛΥΚΛΕΙΤΟΥ</t>
  </si>
  <si>
    <t>ΗΛΙ  22ο</t>
  </si>
  <si>
    <t>ΣΑΡΩΝΙΚΟΥ 31</t>
  </si>
  <si>
    <t>9712641</t>
  </si>
  <si>
    <t>ΥΜΗ   5ο</t>
  </si>
  <si>
    <t>ΔΕΡΒΕΝΑΚΙΩΝ 86&amp; ΜΕΡΚΟΥΡΗ</t>
  </si>
  <si>
    <t>7625435</t>
  </si>
  <si>
    <t>ΕΙΔΙΚΟ ΜΔΔΕ</t>
  </si>
  <si>
    <t>Καισ/νή</t>
  </si>
  <si>
    <t>Κόνωνος 16</t>
  </si>
  <si>
    <t>Σολομωνίδου 68</t>
  </si>
  <si>
    <t>051904  Ρ</t>
  </si>
  <si>
    <t>Πόντου &amp; Αγίου Θωμά</t>
  </si>
  <si>
    <t>0508 23  Β</t>
  </si>
  <si>
    <t>Νικοπόλεως 33-35</t>
  </si>
  <si>
    <t>ΟΡΓΑΝΙΚΕΣ ΘΕΣΕΙΣ</t>
  </si>
  <si>
    <t>ΟΡΓ.ΤΟΠΟΘ/ΝΟΙ</t>
  </si>
  <si>
    <t>ΣΥΝΟΛΑ</t>
  </si>
  <si>
    <t>ΠΡΟΣΩΠ. ΟΡΓΑΝΙΚΕΣ ΘΕΣΕΙΣ</t>
  </si>
  <si>
    <t>ΑΘΗ 10ο ΕΙΔΙΚΟ</t>
  </si>
  <si>
    <t>ΤΡΙΑΝΤΑΦΥΛΛΟΠΟΥΛΟΥ &amp; ΧΑΤΖΗΑΠΟΣΤΟΛΟΥ</t>
  </si>
  <si>
    <t>Μαρασλή 4</t>
  </si>
  <si>
    <t>Πρωινο</t>
  </si>
  <si>
    <t>Εναλ/μενο</t>
  </si>
  <si>
    <t>Λόφος Σκουζέ</t>
  </si>
  <si>
    <t>Λ.Σκουζέ</t>
  </si>
  <si>
    <t>ΔΗΜΗΤΡΑ  ΧΑΤΖΗΜΑΝΩΛΗ</t>
  </si>
  <si>
    <t xml:space="preserve">        ΤΗΣ Α' ΔΙΕΥΘΥΝΣΗΣ Π.Ε ΑΘΗΝΩΝ</t>
  </si>
  <si>
    <t>ΟΛ/ΡΟ</t>
  </si>
  <si>
    <t>+0</t>
  </si>
  <si>
    <t>ΕΙΔΙΚΟ Μ.Δ.Δ.Ε.</t>
  </si>
  <si>
    <t>+2</t>
  </si>
  <si>
    <t xml:space="preserve">ΑΘΗ  59ο </t>
  </si>
  <si>
    <t>ΑΘΗ  64ο</t>
  </si>
  <si>
    <t>ΑΘΗ  66ο</t>
  </si>
  <si>
    <t>ΑΘΗ  73ο</t>
  </si>
  <si>
    <t xml:space="preserve">ΑΘΗ  75ο </t>
  </si>
  <si>
    <t xml:space="preserve">ΑΘΗ  81ο </t>
  </si>
  <si>
    <t xml:space="preserve">ΑΘΗ  87ο </t>
  </si>
  <si>
    <t>ΑΘΗ  1ο</t>
  </si>
  <si>
    <t xml:space="preserve">ΑΘΗ  92ο </t>
  </si>
  <si>
    <t>ΑΘΗ  105ο</t>
  </si>
  <si>
    <t>ΑΘΗ  106ο</t>
  </si>
  <si>
    <t>ΑΘΗ  111ο</t>
  </si>
  <si>
    <t>ΑΘΗ  134ο</t>
  </si>
  <si>
    <t>ΑΘΗ  135ο</t>
  </si>
  <si>
    <t>ΑΘΗ  24ο</t>
  </si>
  <si>
    <t>ΑΘΗ  112ο</t>
  </si>
  <si>
    <t>ΑΘΗ  113ο</t>
  </si>
  <si>
    <t>ΑΘΗ  129ο</t>
  </si>
  <si>
    <t>ΑΘΗ  130ο</t>
  </si>
  <si>
    <t>ΑΘΗ  139ο</t>
  </si>
  <si>
    <t>ΑΘΗ  141ο</t>
  </si>
  <si>
    <t>ΑΘΗ  142ο</t>
  </si>
  <si>
    <t>ΑΘΗ  120ο</t>
  </si>
  <si>
    <t>ΑΘΗ  133ο</t>
  </si>
  <si>
    <t>ΑΘΗ  165ο</t>
  </si>
  <si>
    <t>ΑΘΗ  172ο</t>
  </si>
  <si>
    <t>ΓΑΛ  12ο</t>
  </si>
  <si>
    <t>ΗΛΙ   3ο</t>
  </si>
  <si>
    <t>ΑΘΗ  127ο</t>
  </si>
  <si>
    <t>ΑΘΗ  128ο</t>
  </si>
  <si>
    <t>ΑΘΗ  137ο</t>
  </si>
  <si>
    <t xml:space="preserve">ΑΘΗ  144ο </t>
  </si>
  <si>
    <t>ΑΘΗ  145ο</t>
  </si>
  <si>
    <t>ΑΘΗ  162ο</t>
  </si>
  <si>
    <t>ΑΘΗ  4ο</t>
  </si>
  <si>
    <t>ΑΘΗ  103ο</t>
  </si>
  <si>
    <t>ΑΘΗ  117ο</t>
  </si>
  <si>
    <t>16θ + 1</t>
  </si>
  <si>
    <t>14θ + 1</t>
  </si>
  <si>
    <t>ΑΘΗ  102ο</t>
  </si>
  <si>
    <t>9050510</t>
  </si>
  <si>
    <t>18θ + 1</t>
  </si>
  <si>
    <t>17θ + 1</t>
  </si>
  <si>
    <t>ΓΑΛ   9ο</t>
  </si>
  <si>
    <t>9051263</t>
  </si>
  <si>
    <t>15θ + 1</t>
  </si>
  <si>
    <t>ΒΥΡ   1ο</t>
  </si>
  <si>
    <t>9050121</t>
  </si>
  <si>
    <t>ΗΡΩΩΝ ΠΟΛΥΤΕΧΝΕΙΟΥ 1</t>
  </si>
  <si>
    <t>ΕΙΔΙΚΟ Δ.Σ. Μ.Δ.Δ.Ε.</t>
  </si>
  <si>
    <t>ΕΙΔΙΚΟ Δ.Σ. ΕΛΕΠΑΠ</t>
  </si>
  <si>
    <t>2ο ΕΙΔΙΚΟ Δ.Σ. ΕΛΕΠΑΠ</t>
  </si>
  <si>
    <t>Αριστάρχου 24</t>
  </si>
  <si>
    <t>ΖΩΓ   8ο</t>
  </si>
  <si>
    <t>ΑΘΗ  132ο</t>
  </si>
  <si>
    <t>9051357</t>
  </si>
  <si>
    <t xml:space="preserve">             Η ΔΙΕΥΘΥΝΤΡΙΑ ΕΚΠ/ΣΗΣ</t>
  </si>
  <si>
    <t>ΑΘΗ  30ο</t>
  </si>
  <si>
    <t xml:space="preserve">ΑΘΗ  31ο </t>
  </si>
  <si>
    <t>ΚΥΨΕΛΗ</t>
  </si>
  <si>
    <t>Μ.ΚΟΡΑΚΑ 44</t>
  </si>
  <si>
    <t>Κ.ΠΑΤΗΣΙΑ</t>
  </si>
  <si>
    <t xml:space="preserve">    ΑΘΗΝΑ, 30-06-2015</t>
  </si>
  <si>
    <t xml:space="preserve">        ΑΘΗΝΑ, 30-06-2015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</si>
</sst>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[$-408]dddd\,\ d\ mmmm\ yyyy"/>
    <numFmt numFmtId="181" formatCode="[$-408]h:mm:ss\ \π\μ/\μ\μ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170">
    <xf numFmtId="0" fontId="0" fillId="0" borderId="0" xfId="0" applyAlignment="1">
      <alignment/>
    </xf>
    <xf numFmtId="0" fontId="20" fillId="22" borderId="10" xfId="0" applyFont="1" applyFill="1" applyBorder="1" applyAlignment="1">
      <alignment horizontal="centerContinuous" vertical="center"/>
    </xf>
    <xf numFmtId="0" fontId="21" fillId="22" borderId="1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/>
    </xf>
    <xf numFmtId="0" fontId="20" fillId="22" borderId="11" xfId="0" applyFont="1" applyFill="1" applyBorder="1" applyAlignment="1">
      <alignment horizontal="centerContinuous" vertical="center"/>
    </xf>
    <xf numFmtId="0" fontId="20" fillId="22" borderId="11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shrinkToFi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0" fillId="22" borderId="11" xfId="0" applyFont="1" applyFill="1" applyBorder="1" applyAlignment="1">
      <alignment horizontal="center" vertical="center"/>
    </xf>
    <xf numFmtId="0" fontId="20" fillId="22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9" fontId="20" fillId="4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49" fontId="20" fillId="4" borderId="0" xfId="0" applyNumberFormat="1" applyFont="1" applyFill="1" applyBorder="1" applyAlignment="1">
      <alignment horizontal="left" vertical="center"/>
    </xf>
    <xf numFmtId="0" fontId="20" fillId="4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49" fontId="20" fillId="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30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" fontId="27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6" xfId="0" applyNumberFormat="1" applyFont="1" applyFill="1" applyBorder="1" applyAlignment="1">
      <alignment horizontal="center" vertical="center"/>
    </xf>
    <xf numFmtId="0" fontId="20" fillId="22" borderId="15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1" fontId="27" fillId="24" borderId="12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1" fontId="27" fillId="24" borderId="11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1" fillId="0" borderId="12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49" fontId="32" fillId="24" borderId="16" xfId="0" applyNumberFormat="1" applyFont="1" applyFill="1" applyBorder="1" applyAlignment="1">
      <alignment horizontal="center" vertical="center"/>
    </xf>
    <xf numFmtId="49" fontId="30" fillId="24" borderId="12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30" fillId="25" borderId="10" xfId="0" applyNumberFormat="1" applyFont="1" applyFill="1" applyBorder="1" applyAlignment="1">
      <alignment horizontal="center" vertical="center"/>
    </xf>
    <xf numFmtId="49" fontId="30" fillId="25" borderId="11" xfId="0" applyNumberFormat="1" applyFont="1" applyFill="1" applyBorder="1" applyAlignment="1">
      <alignment horizontal="center" vertical="center"/>
    </xf>
    <xf numFmtId="49" fontId="30" fillId="25" borderId="16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0" fillId="22" borderId="11" xfId="0" applyFont="1" applyFill="1" applyBorder="1" applyAlignment="1">
      <alignment horizontal="center" vertical="center"/>
    </xf>
    <xf numFmtId="0" fontId="20" fillId="22" borderId="15" xfId="0" applyFont="1" applyFill="1" applyBorder="1" applyAlignment="1">
      <alignment horizontal="center" vertical="center"/>
    </xf>
    <xf numFmtId="0" fontId="20" fillId="22" borderId="11" xfId="0" applyFont="1" applyFill="1" applyBorder="1" applyAlignment="1">
      <alignment horizontal="center" vertical="center" wrapText="1"/>
    </xf>
    <xf numFmtId="0" fontId="20" fillId="22" borderId="15" xfId="0" applyFont="1" applyFill="1" applyBorder="1" applyAlignment="1">
      <alignment horizontal="center" vertical="center" wrapText="1"/>
    </xf>
    <xf numFmtId="0" fontId="20" fillId="22" borderId="12" xfId="0" applyFont="1" applyFill="1" applyBorder="1" applyAlignment="1">
      <alignment horizontal="center" vertical="center"/>
    </xf>
    <xf numFmtId="0" fontId="20" fillId="22" borderId="12" xfId="0" applyFont="1" applyFill="1" applyBorder="1" applyAlignment="1">
      <alignment horizontal="center" vertical="center" wrapText="1"/>
    </xf>
    <xf numFmtId="49" fontId="20" fillId="22" borderId="11" xfId="0" applyNumberFormat="1" applyFont="1" applyFill="1" applyBorder="1" applyAlignment="1">
      <alignment horizontal="center" vertical="center" wrapText="1"/>
    </xf>
    <xf numFmtId="49" fontId="20" fillId="22" borderId="15" xfId="0" applyNumberFormat="1" applyFont="1" applyFill="1" applyBorder="1" applyAlignment="1">
      <alignment horizontal="center" vertical="center" wrapText="1"/>
    </xf>
    <xf numFmtId="49" fontId="20" fillId="22" borderId="12" xfId="0" applyNumberFormat="1" applyFont="1" applyFill="1" applyBorder="1" applyAlignment="1">
      <alignment horizontal="center" vertical="center" wrapText="1"/>
    </xf>
    <xf numFmtId="0" fontId="20" fillId="22" borderId="16" xfId="0" applyFont="1" applyFill="1" applyBorder="1" applyAlignment="1">
      <alignment horizontal="center" vertical="center"/>
    </xf>
    <xf numFmtId="0" fontId="20" fillId="22" borderId="17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3" fillId="4" borderId="16" xfId="0" applyFont="1" applyFill="1" applyBorder="1" applyAlignment="1">
      <alignment horizontal="left" vertical="center"/>
    </xf>
    <xf numFmtId="0" fontId="23" fillId="4" borderId="19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49" fontId="33" fillId="22" borderId="11" xfId="0" applyNumberFormat="1" applyFont="1" applyFill="1" applyBorder="1" applyAlignment="1">
      <alignment horizontal="center" vertical="center" wrapText="1"/>
    </xf>
    <xf numFmtId="49" fontId="33" fillId="22" borderId="15" xfId="0" applyNumberFormat="1" applyFont="1" applyFill="1" applyBorder="1" applyAlignment="1">
      <alignment horizontal="center" vertical="center" wrapText="1"/>
    </xf>
    <xf numFmtId="49" fontId="33" fillId="22" borderId="12" xfId="0" applyNumberFormat="1" applyFont="1" applyFill="1" applyBorder="1" applyAlignment="1">
      <alignment horizontal="center" vertical="center" wrapText="1"/>
    </xf>
    <xf numFmtId="0" fontId="20" fillId="22" borderId="19" xfId="0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horizontal="center" vertical="center"/>
    </xf>
    <xf numFmtId="0" fontId="22" fillId="22" borderId="15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7" fillId="22" borderId="11" xfId="0" applyNumberFormat="1" applyFont="1" applyFill="1" applyBorder="1" applyAlignment="1">
      <alignment horizontal="center" vertical="center" wrapText="1"/>
    </xf>
    <xf numFmtId="49" fontId="27" fillId="22" borderId="15" xfId="0" applyNumberFormat="1" applyFont="1" applyFill="1" applyBorder="1" applyAlignment="1">
      <alignment horizontal="center" vertical="center" wrapText="1"/>
    </xf>
    <xf numFmtId="49" fontId="27" fillId="22" borderId="12" xfId="0" applyNumberFormat="1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 vertical="center" wrapText="1"/>
    </xf>
    <xf numFmtId="0" fontId="20" fillId="22" borderId="20" xfId="0" applyFont="1" applyFill="1" applyBorder="1" applyAlignment="1">
      <alignment horizontal="center" vertical="center"/>
    </xf>
    <xf numFmtId="0" fontId="20" fillId="22" borderId="13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10</xdr:row>
      <xdr:rowOff>0</xdr:rowOff>
    </xdr:from>
    <xdr:to>
      <xdr:col>15</xdr:col>
      <xdr:colOff>66675</xdr:colOff>
      <xdr:row>10</xdr:row>
      <xdr:rowOff>0</xdr:rowOff>
    </xdr:to>
    <xdr:sp>
      <xdr:nvSpPr>
        <xdr:cNvPr id="1" name="WordArt 1"/>
        <xdr:cNvSpPr>
          <a:spLocks/>
        </xdr:cNvSpPr>
      </xdr:nvSpPr>
      <xdr:spPr>
        <a:xfrm>
          <a:off x="6391275" y="3762375"/>
          <a:ext cx="2400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ΑΘΗΝΑ,</a:t>
          </a:r>
          <a:r>
            <a:rPr lang="en-US" cap="none" sz="800" b="0" i="0" u="none" baseline="0">
              <a:solidFill>
                <a:srgbClr val="000000"/>
              </a:solidFill>
            </a:rPr>
            <a:t> 27 ΙΟΥΝΙΟΥ 2011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Η ΠΡΟΪΣΤΑΜΕΝΗ ΤΟΥ 2ου ΓΡΑΦΕΙΟΥ
</a:t>
          </a:r>
          <a:r>
            <a:rPr lang="en-US" cap="none" sz="800" b="0" i="0" u="none" baseline="0">
              <a:solidFill>
                <a:srgbClr val="000000"/>
              </a:solidFill>
            </a:rPr>
            <a:t> Π.Ε. Α΄ Δ/ΝΣΗΣ ΑΘΗΝΩΝ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ΙΟΥΛΙΑ ΚΑΣΣΑΒΕΤΗ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13</xdr:col>
      <xdr:colOff>238125</xdr:colOff>
      <xdr:row>6</xdr:row>
      <xdr:rowOff>0</xdr:rowOff>
    </xdr:to>
    <xdr:sp>
      <xdr:nvSpPr>
        <xdr:cNvPr id="1" name="WordArt 1"/>
        <xdr:cNvSpPr>
          <a:spLocks/>
        </xdr:cNvSpPr>
      </xdr:nvSpPr>
      <xdr:spPr>
        <a:xfrm>
          <a:off x="5810250" y="20478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ΑΘΗΝΑ,</a:t>
          </a:r>
          <a:r>
            <a:rPr lang="en-US" cap="none" sz="800" b="0" i="0" u="none" baseline="0">
              <a:solidFill>
                <a:srgbClr val="000000"/>
              </a:solidFill>
            </a:rPr>
            <a:t> 27 ΙΟΥΝΙΟΥ 2011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Η ΠΡΟΪΣΤΑΜΕΝΗ ΤΟΥ 2ου ΓΡΑΦΕΙΟΥ
</a:t>
          </a:r>
          <a:r>
            <a:rPr lang="en-US" cap="none" sz="800" b="0" i="0" u="none" baseline="0">
              <a:solidFill>
                <a:srgbClr val="000000"/>
              </a:solidFill>
            </a:rPr>
            <a:t> Π.Ε. Α΄ Δ/ΝΣΗΣ ΑΘΗΝΩΝ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ΙΟΥΛΙΑ ΚΑΣΣΑΒΕΤΗ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6"/>
  <sheetViews>
    <sheetView tabSelected="1" zoomScalePageLayoutView="0" workbookViewId="0" topLeftCell="A1">
      <pane ySplit="4" topLeftCell="A36" activePane="bottomLeft" state="frozen"/>
      <selection pane="topLeft" activeCell="A1" sqref="A1"/>
      <selection pane="bottomLeft" activeCell="K171" sqref="K171"/>
    </sheetView>
  </sheetViews>
  <sheetFormatPr defaultColWidth="9.140625" defaultRowHeight="12.75"/>
  <cols>
    <col min="1" max="1" width="5.28125" style="0" customWidth="1"/>
    <col min="2" max="2" width="17.421875" style="0" customWidth="1"/>
    <col min="3" max="3" width="12.28125" style="0" customWidth="1"/>
    <col min="4" max="6" width="7.421875" style="0" hidden="1" customWidth="1"/>
    <col min="7" max="7" width="7.421875" style="0" customWidth="1"/>
    <col min="9" max="9" width="6.8515625" style="0" customWidth="1"/>
    <col min="11" max="11" width="21.28125" style="0" customWidth="1"/>
    <col min="13" max="13" width="17.28125" style="0" customWidth="1"/>
    <col min="15" max="17" width="7.140625" style="0" customWidth="1"/>
  </cols>
  <sheetData>
    <row r="1" spans="1:17" ht="12.75">
      <c r="A1" s="131" t="s">
        <v>0</v>
      </c>
      <c r="B1" s="133" t="s">
        <v>1</v>
      </c>
      <c r="C1" s="131" t="s">
        <v>2</v>
      </c>
      <c r="D1" s="137" t="s">
        <v>788</v>
      </c>
      <c r="E1" s="137" t="s">
        <v>791</v>
      </c>
      <c r="F1" s="137" t="s">
        <v>789</v>
      </c>
      <c r="G1" s="148" t="s">
        <v>3</v>
      </c>
      <c r="H1" s="133" t="s">
        <v>4</v>
      </c>
      <c r="I1" s="28"/>
      <c r="J1" s="133" t="s">
        <v>5</v>
      </c>
      <c r="K1" s="140" t="s">
        <v>6</v>
      </c>
      <c r="L1" s="151"/>
      <c r="M1" s="151"/>
      <c r="N1" s="141"/>
      <c r="O1" s="1" t="s">
        <v>7</v>
      </c>
      <c r="P1" s="2"/>
      <c r="Q1" s="2"/>
    </row>
    <row r="2" spans="1:17" ht="12.75">
      <c r="A2" s="132"/>
      <c r="B2" s="134"/>
      <c r="C2" s="132"/>
      <c r="D2" s="138"/>
      <c r="E2" s="138"/>
      <c r="F2" s="138"/>
      <c r="G2" s="149"/>
      <c r="H2" s="134"/>
      <c r="I2" s="86" t="s">
        <v>801</v>
      </c>
      <c r="J2" s="134"/>
      <c r="K2" s="152" t="s">
        <v>8</v>
      </c>
      <c r="L2" s="131" t="s">
        <v>9</v>
      </c>
      <c r="M2" s="131" t="s">
        <v>10</v>
      </c>
      <c r="N2" s="133" t="s">
        <v>11</v>
      </c>
      <c r="O2" s="140" t="s">
        <v>12</v>
      </c>
      <c r="P2" s="141"/>
      <c r="Q2" s="131" t="s">
        <v>13</v>
      </c>
    </row>
    <row r="3" spans="1:17" ht="36">
      <c r="A3" s="135"/>
      <c r="B3" s="136"/>
      <c r="C3" s="135"/>
      <c r="D3" s="139"/>
      <c r="E3" s="139"/>
      <c r="F3" s="139"/>
      <c r="G3" s="150"/>
      <c r="H3" s="134"/>
      <c r="I3" s="86"/>
      <c r="J3" s="134"/>
      <c r="K3" s="153"/>
      <c r="L3" s="132"/>
      <c r="M3" s="132"/>
      <c r="N3" s="134"/>
      <c r="O3" s="4" t="s">
        <v>14</v>
      </c>
      <c r="P3" s="5" t="s">
        <v>15</v>
      </c>
      <c r="Q3" s="132"/>
    </row>
    <row r="4" spans="1:17" ht="21.75" customHeight="1">
      <c r="A4" s="142" t="s">
        <v>16</v>
      </c>
      <c r="B4" s="142"/>
      <c r="C4" s="142"/>
      <c r="D4" s="143"/>
      <c r="E4" s="143"/>
      <c r="F4" s="143"/>
      <c r="G4" s="143"/>
      <c r="H4" s="144" t="s">
        <v>17</v>
      </c>
      <c r="I4" s="145"/>
      <c r="J4" s="146"/>
      <c r="K4" s="146"/>
      <c r="L4" s="146"/>
      <c r="M4" s="146"/>
      <c r="N4" s="146"/>
      <c r="O4" s="146"/>
      <c r="P4" s="146"/>
      <c r="Q4" s="147"/>
    </row>
    <row r="5" spans="1:17" ht="26.25" customHeight="1">
      <c r="A5" s="14">
        <v>1</v>
      </c>
      <c r="B5" s="21" t="s">
        <v>855</v>
      </c>
      <c r="C5" s="14" t="s">
        <v>44</v>
      </c>
      <c r="D5" s="50">
        <v>13</v>
      </c>
      <c r="E5" s="50"/>
      <c r="F5" s="87">
        <v>6</v>
      </c>
      <c r="G5" s="127">
        <f aca="true" t="shared" si="0" ref="G5:G68">D5-F5</f>
        <v>7</v>
      </c>
      <c r="H5" s="87" t="s">
        <v>28</v>
      </c>
      <c r="I5" s="87"/>
      <c r="J5" s="14" t="s">
        <v>20</v>
      </c>
      <c r="K5" s="29" t="s">
        <v>45</v>
      </c>
      <c r="L5" s="14" t="s">
        <v>46</v>
      </c>
      <c r="M5" s="14" t="s">
        <v>47</v>
      </c>
      <c r="N5" s="14" t="s">
        <v>48</v>
      </c>
      <c r="O5" s="14" t="s">
        <v>23</v>
      </c>
      <c r="P5" s="14"/>
      <c r="Q5" s="21"/>
    </row>
    <row r="6" spans="1:17" ht="26.25" customHeight="1">
      <c r="A6" s="14">
        <v>2</v>
      </c>
      <c r="B6" s="21" t="s">
        <v>856</v>
      </c>
      <c r="C6" s="14">
        <v>9520887</v>
      </c>
      <c r="D6" s="50">
        <v>4</v>
      </c>
      <c r="E6" s="50"/>
      <c r="F6" s="87">
        <v>4</v>
      </c>
      <c r="G6" s="127">
        <f t="shared" si="0"/>
        <v>0</v>
      </c>
      <c r="H6" s="87" t="s">
        <v>487</v>
      </c>
      <c r="I6" s="87"/>
      <c r="J6" s="14" t="s">
        <v>20</v>
      </c>
      <c r="K6" s="29" t="s">
        <v>45</v>
      </c>
      <c r="L6" s="14" t="s">
        <v>46</v>
      </c>
      <c r="M6" s="14" t="s">
        <v>47</v>
      </c>
      <c r="N6" s="14">
        <v>7225179</v>
      </c>
      <c r="O6" s="14" t="s">
        <v>23</v>
      </c>
      <c r="P6" s="14"/>
      <c r="Q6" s="21"/>
    </row>
    <row r="7" spans="1:17" ht="26.25" customHeight="1">
      <c r="A7" s="14">
        <v>3</v>
      </c>
      <c r="B7" s="69" t="s">
        <v>803</v>
      </c>
      <c r="C7" s="40" t="s">
        <v>144</v>
      </c>
      <c r="D7" s="78">
        <v>13</v>
      </c>
      <c r="E7" s="67"/>
      <c r="F7" s="88">
        <v>11</v>
      </c>
      <c r="G7" s="128">
        <f t="shared" si="0"/>
        <v>2</v>
      </c>
      <c r="H7" s="92" t="s">
        <v>145</v>
      </c>
      <c r="I7" s="93" t="s">
        <v>804</v>
      </c>
      <c r="J7" s="40" t="s">
        <v>20</v>
      </c>
      <c r="K7" s="79" t="s">
        <v>146</v>
      </c>
      <c r="L7" s="40" t="s">
        <v>139</v>
      </c>
      <c r="M7" s="40" t="s">
        <v>140</v>
      </c>
      <c r="N7" s="40">
        <v>7211289</v>
      </c>
      <c r="O7" s="40" t="s">
        <v>23</v>
      </c>
      <c r="P7" s="40"/>
      <c r="Q7" s="39"/>
    </row>
    <row r="8" spans="1:17" ht="26.25" customHeight="1">
      <c r="A8" s="14">
        <v>4</v>
      </c>
      <c r="B8" s="14" t="s">
        <v>109</v>
      </c>
      <c r="C8" s="14">
        <v>9050823</v>
      </c>
      <c r="D8" s="50">
        <v>9</v>
      </c>
      <c r="E8" s="50"/>
      <c r="F8" s="87">
        <v>4</v>
      </c>
      <c r="G8" s="127">
        <f t="shared" si="0"/>
        <v>5</v>
      </c>
      <c r="H8" s="87" t="s">
        <v>36</v>
      </c>
      <c r="I8" s="87"/>
      <c r="J8" s="14" t="s">
        <v>20</v>
      </c>
      <c r="K8" s="29" t="s">
        <v>110</v>
      </c>
      <c r="L8" s="14" t="s">
        <v>111</v>
      </c>
      <c r="M8" s="14" t="s">
        <v>112</v>
      </c>
      <c r="N8" s="14">
        <v>8610410</v>
      </c>
      <c r="O8" s="14" t="s">
        <v>23</v>
      </c>
      <c r="P8" s="14"/>
      <c r="Q8" s="21"/>
    </row>
    <row r="9" spans="1:17" ht="26.25" customHeight="1">
      <c r="A9" s="14">
        <v>5</v>
      </c>
      <c r="B9" s="14" t="s">
        <v>18</v>
      </c>
      <c r="C9" s="14" t="s">
        <v>19</v>
      </c>
      <c r="D9" s="50">
        <v>7</v>
      </c>
      <c r="E9" s="61"/>
      <c r="F9" s="87">
        <v>6</v>
      </c>
      <c r="G9" s="127">
        <f t="shared" si="0"/>
        <v>1</v>
      </c>
      <c r="H9" s="87" t="s">
        <v>27</v>
      </c>
      <c r="I9" s="91" t="s">
        <v>802</v>
      </c>
      <c r="J9" s="14" t="s">
        <v>20</v>
      </c>
      <c r="K9" s="29" t="s">
        <v>793</v>
      </c>
      <c r="L9" s="14" t="s">
        <v>33</v>
      </c>
      <c r="M9" s="14" t="s">
        <v>797</v>
      </c>
      <c r="N9" s="14">
        <v>5131785</v>
      </c>
      <c r="O9" s="14" t="s">
        <v>23</v>
      </c>
      <c r="P9" s="14"/>
      <c r="Q9" s="21"/>
    </row>
    <row r="10" spans="1:17" ht="26.25" customHeight="1">
      <c r="A10" s="14">
        <v>6</v>
      </c>
      <c r="B10" s="14" t="s">
        <v>53</v>
      </c>
      <c r="C10" s="14" t="s">
        <v>54</v>
      </c>
      <c r="D10" s="50">
        <v>7</v>
      </c>
      <c r="E10" s="50"/>
      <c r="F10" s="87">
        <v>7</v>
      </c>
      <c r="G10" s="127">
        <f t="shared" si="0"/>
        <v>0</v>
      </c>
      <c r="H10" s="87" t="s">
        <v>27</v>
      </c>
      <c r="I10" s="87"/>
      <c r="J10" s="14" t="s">
        <v>20</v>
      </c>
      <c r="K10" s="29" t="s">
        <v>55</v>
      </c>
      <c r="L10" s="14" t="s">
        <v>56</v>
      </c>
      <c r="M10" s="14" t="s">
        <v>57</v>
      </c>
      <c r="N10" s="14" t="s">
        <v>58</v>
      </c>
      <c r="O10" s="14" t="s">
        <v>23</v>
      </c>
      <c r="P10" s="14"/>
      <c r="Q10" s="21"/>
    </row>
    <row r="11" spans="1:17" ht="26.25" customHeight="1">
      <c r="A11" s="14">
        <v>7</v>
      </c>
      <c r="B11" s="63" t="s">
        <v>792</v>
      </c>
      <c r="C11" s="14">
        <v>9051345</v>
      </c>
      <c r="D11" s="50">
        <v>7</v>
      </c>
      <c r="E11" s="50"/>
      <c r="F11" s="89">
        <v>7</v>
      </c>
      <c r="G11" s="127">
        <f t="shared" si="0"/>
        <v>0</v>
      </c>
      <c r="H11" s="87" t="s">
        <v>149</v>
      </c>
      <c r="I11" s="87"/>
      <c r="J11" s="14" t="s">
        <v>20</v>
      </c>
      <c r="K11" s="33" t="s">
        <v>794</v>
      </c>
      <c r="L11" s="14" t="s">
        <v>441</v>
      </c>
      <c r="M11" s="14" t="s">
        <v>436</v>
      </c>
      <c r="N11" s="15">
        <v>7240687</v>
      </c>
      <c r="O11" s="80" t="s">
        <v>23</v>
      </c>
      <c r="P11" s="14"/>
      <c r="Q11" s="21"/>
    </row>
    <row r="12" spans="1:17" ht="26.25" customHeight="1">
      <c r="A12" s="14">
        <v>8</v>
      </c>
      <c r="B12" s="14" t="s">
        <v>84</v>
      </c>
      <c r="C12" s="21" t="s">
        <v>85</v>
      </c>
      <c r="D12" s="50">
        <v>3</v>
      </c>
      <c r="E12" s="50">
        <v>1</v>
      </c>
      <c r="F12" s="87">
        <v>0</v>
      </c>
      <c r="G12" s="127">
        <f t="shared" si="0"/>
        <v>3</v>
      </c>
      <c r="H12" s="87" t="s">
        <v>86</v>
      </c>
      <c r="I12" s="87"/>
      <c r="J12" s="14" t="s">
        <v>20</v>
      </c>
      <c r="K12" s="29" t="s">
        <v>87</v>
      </c>
      <c r="L12" s="32"/>
      <c r="M12" s="130" t="s">
        <v>735</v>
      </c>
      <c r="N12" s="32"/>
      <c r="O12" s="14" t="s">
        <v>23</v>
      </c>
      <c r="P12" s="14"/>
      <c r="Q12" s="21"/>
    </row>
    <row r="13" spans="1:17" ht="26.25" customHeight="1">
      <c r="A13" s="14">
        <v>9</v>
      </c>
      <c r="B13" s="14" t="s">
        <v>147</v>
      </c>
      <c r="C13" s="29" t="s">
        <v>148</v>
      </c>
      <c r="D13" s="50">
        <v>7</v>
      </c>
      <c r="E13" s="50"/>
      <c r="F13" s="87">
        <v>0</v>
      </c>
      <c r="G13" s="129">
        <f t="shared" si="0"/>
        <v>7</v>
      </c>
      <c r="H13" s="87" t="s">
        <v>149</v>
      </c>
      <c r="I13" s="87"/>
      <c r="J13" s="14" t="s">
        <v>20</v>
      </c>
      <c r="K13" s="29" t="s">
        <v>150</v>
      </c>
      <c r="L13" s="14"/>
      <c r="M13" s="14" t="s">
        <v>151</v>
      </c>
      <c r="N13" s="14"/>
      <c r="O13" s="14" t="s">
        <v>23</v>
      </c>
      <c r="P13" s="14"/>
      <c r="Q13" s="14"/>
    </row>
    <row r="14" spans="1:17" ht="26.25" customHeight="1">
      <c r="A14" s="14">
        <v>10</v>
      </c>
      <c r="B14" s="14" t="s">
        <v>812</v>
      </c>
      <c r="C14" s="14" t="s">
        <v>488</v>
      </c>
      <c r="D14" s="50">
        <v>1</v>
      </c>
      <c r="E14" s="50"/>
      <c r="F14" s="87">
        <v>1</v>
      </c>
      <c r="G14" s="127">
        <f t="shared" si="0"/>
        <v>0</v>
      </c>
      <c r="H14" s="91" t="s">
        <v>28</v>
      </c>
      <c r="I14" s="91"/>
      <c r="J14" s="14" t="s">
        <v>25</v>
      </c>
      <c r="K14" s="29" t="s">
        <v>489</v>
      </c>
      <c r="L14" s="14" t="s">
        <v>46</v>
      </c>
      <c r="M14" s="14" t="s">
        <v>47</v>
      </c>
      <c r="N14" s="14">
        <v>7216253</v>
      </c>
      <c r="O14" s="14" t="s">
        <v>23</v>
      </c>
      <c r="P14" s="14"/>
      <c r="Q14" s="14"/>
    </row>
    <row r="15" spans="1:17" ht="26.25" customHeight="1">
      <c r="A15" s="14">
        <v>11</v>
      </c>
      <c r="B15" s="14" t="s">
        <v>839</v>
      </c>
      <c r="C15" s="14" t="s">
        <v>490</v>
      </c>
      <c r="D15" s="50">
        <v>1</v>
      </c>
      <c r="E15" s="14"/>
      <c r="F15" s="87">
        <v>1</v>
      </c>
      <c r="G15" s="127">
        <f t="shared" si="0"/>
        <v>0</v>
      </c>
      <c r="H15" s="30" t="s">
        <v>28</v>
      </c>
      <c r="I15" s="119"/>
      <c r="J15" s="14" t="s">
        <v>25</v>
      </c>
      <c r="K15" s="23" t="s">
        <v>857</v>
      </c>
      <c r="L15" s="14" t="s">
        <v>46</v>
      </c>
      <c r="M15" s="14" t="s">
        <v>47</v>
      </c>
      <c r="N15" s="14" t="s">
        <v>491</v>
      </c>
      <c r="O15" s="14" t="s">
        <v>23</v>
      </c>
      <c r="P15" s="119"/>
      <c r="Q15" s="119"/>
    </row>
    <row r="16" spans="1:17" ht="26.25" customHeight="1">
      <c r="A16" s="14">
        <v>12</v>
      </c>
      <c r="B16" s="14" t="s">
        <v>424</v>
      </c>
      <c r="C16" s="14" t="s">
        <v>425</v>
      </c>
      <c r="D16" s="50">
        <v>1</v>
      </c>
      <c r="E16" s="50"/>
      <c r="F16" s="87">
        <v>1</v>
      </c>
      <c r="G16" s="127">
        <f t="shared" si="0"/>
        <v>0</v>
      </c>
      <c r="H16" s="91" t="s">
        <v>28</v>
      </c>
      <c r="I16" s="91"/>
      <c r="J16" s="30" t="s">
        <v>25</v>
      </c>
      <c r="K16" s="29" t="s">
        <v>55</v>
      </c>
      <c r="L16" s="14" t="s">
        <v>56</v>
      </c>
      <c r="M16" s="14" t="s">
        <v>57</v>
      </c>
      <c r="N16" s="14">
        <v>7772974</v>
      </c>
      <c r="O16" s="14" t="s">
        <v>23</v>
      </c>
      <c r="P16" s="14"/>
      <c r="Q16" s="21"/>
    </row>
    <row r="17" spans="1:17" ht="26.25" customHeight="1">
      <c r="A17" s="14">
        <v>13</v>
      </c>
      <c r="B17" s="14" t="s">
        <v>59</v>
      </c>
      <c r="C17" s="14" t="s">
        <v>60</v>
      </c>
      <c r="D17" s="50">
        <v>1</v>
      </c>
      <c r="E17" s="50"/>
      <c r="F17" s="87">
        <v>1</v>
      </c>
      <c r="G17" s="127">
        <f t="shared" si="0"/>
        <v>0</v>
      </c>
      <c r="H17" s="87" t="s">
        <v>28</v>
      </c>
      <c r="I17" s="87"/>
      <c r="J17" s="14" t="s">
        <v>25</v>
      </c>
      <c r="K17" s="29" t="s">
        <v>61</v>
      </c>
      <c r="L17" s="14" t="s">
        <v>56</v>
      </c>
      <c r="M17" s="14" t="s">
        <v>62</v>
      </c>
      <c r="N17" s="14" t="s">
        <v>63</v>
      </c>
      <c r="O17" s="14" t="s">
        <v>23</v>
      </c>
      <c r="P17" s="14"/>
      <c r="Q17" s="21"/>
    </row>
    <row r="18" spans="1:17" ht="26.25" customHeight="1">
      <c r="A18" s="14">
        <v>14</v>
      </c>
      <c r="B18" s="14" t="s">
        <v>564</v>
      </c>
      <c r="C18" s="14" t="s">
        <v>565</v>
      </c>
      <c r="D18" s="50">
        <v>1</v>
      </c>
      <c r="E18" s="61"/>
      <c r="F18" s="87">
        <v>1</v>
      </c>
      <c r="G18" s="127">
        <f t="shared" si="0"/>
        <v>0</v>
      </c>
      <c r="H18" s="91" t="s">
        <v>843</v>
      </c>
      <c r="I18" s="91"/>
      <c r="J18" s="14" t="s">
        <v>25</v>
      </c>
      <c r="K18" s="29" t="s">
        <v>566</v>
      </c>
      <c r="L18" s="14" t="s">
        <v>567</v>
      </c>
      <c r="M18" s="14" t="s">
        <v>568</v>
      </c>
      <c r="N18" s="14" t="s">
        <v>569</v>
      </c>
      <c r="O18" s="14" t="s">
        <v>23</v>
      </c>
      <c r="P18" s="14"/>
      <c r="Q18" s="21"/>
    </row>
    <row r="19" spans="1:17" ht="26.25" customHeight="1">
      <c r="A19" s="14">
        <v>15</v>
      </c>
      <c r="B19" s="87" t="s">
        <v>426</v>
      </c>
      <c r="C19" s="87" t="s">
        <v>427</v>
      </c>
      <c r="D19" s="98">
        <v>1</v>
      </c>
      <c r="E19" s="98"/>
      <c r="F19" s="87">
        <v>1</v>
      </c>
      <c r="G19" s="127">
        <f t="shared" si="0"/>
        <v>0</v>
      </c>
      <c r="H19" s="87" t="s">
        <v>842</v>
      </c>
      <c r="I19" s="87"/>
      <c r="J19" s="87" t="s">
        <v>25</v>
      </c>
      <c r="K19" s="29" t="s">
        <v>428</v>
      </c>
      <c r="L19" s="14" t="s">
        <v>429</v>
      </c>
      <c r="M19" s="14" t="s">
        <v>430</v>
      </c>
      <c r="N19" s="14" t="s">
        <v>431</v>
      </c>
      <c r="O19" s="14" t="s">
        <v>23</v>
      </c>
      <c r="P19" s="14"/>
      <c r="Q19" s="21"/>
    </row>
    <row r="20" spans="1:17" ht="26.25" customHeight="1">
      <c r="A20" s="14">
        <v>16</v>
      </c>
      <c r="B20" s="14" t="s">
        <v>492</v>
      </c>
      <c r="C20" s="14" t="s">
        <v>493</v>
      </c>
      <c r="D20" s="50">
        <v>1</v>
      </c>
      <c r="E20" s="50"/>
      <c r="F20" s="87">
        <v>1</v>
      </c>
      <c r="G20" s="127">
        <f t="shared" si="0"/>
        <v>0</v>
      </c>
      <c r="H20" s="91" t="s">
        <v>24</v>
      </c>
      <c r="I20" s="91"/>
      <c r="J20" s="14" t="s">
        <v>25</v>
      </c>
      <c r="K20" s="29" t="s">
        <v>494</v>
      </c>
      <c r="L20" s="14" t="s">
        <v>495</v>
      </c>
      <c r="M20" s="14" t="s">
        <v>47</v>
      </c>
      <c r="N20" s="14" t="s">
        <v>496</v>
      </c>
      <c r="O20" s="14" t="s">
        <v>23</v>
      </c>
      <c r="P20" s="14"/>
      <c r="Q20" s="21"/>
    </row>
    <row r="21" spans="1:17" ht="26.25" customHeight="1">
      <c r="A21" s="14">
        <v>17</v>
      </c>
      <c r="B21" s="14" t="s">
        <v>432</v>
      </c>
      <c r="C21" s="14" t="s">
        <v>433</v>
      </c>
      <c r="D21" s="50">
        <v>1</v>
      </c>
      <c r="E21" s="50"/>
      <c r="F21" s="87">
        <v>1</v>
      </c>
      <c r="G21" s="127">
        <f t="shared" si="0"/>
        <v>0</v>
      </c>
      <c r="H21" s="91" t="s">
        <v>28</v>
      </c>
      <c r="I21" s="91"/>
      <c r="J21" s="14" t="s">
        <v>25</v>
      </c>
      <c r="K21" s="29" t="s">
        <v>434</v>
      </c>
      <c r="L21" s="14" t="s">
        <v>435</v>
      </c>
      <c r="M21" s="14" t="s">
        <v>436</v>
      </c>
      <c r="N21" s="14" t="s">
        <v>437</v>
      </c>
      <c r="O21" s="14" t="s">
        <v>23</v>
      </c>
      <c r="P21" s="14"/>
      <c r="Q21" s="21"/>
    </row>
    <row r="22" spans="1:17" ht="26.25" customHeight="1">
      <c r="A22" s="14">
        <v>18</v>
      </c>
      <c r="B22" s="14" t="s">
        <v>438</v>
      </c>
      <c r="C22" s="14" t="s">
        <v>439</v>
      </c>
      <c r="D22" s="50">
        <v>1</v>
      </c>
      <c r="E22" s="50"/>
      <c r="F22" s="87">
        <v>1</v>
      </c>
      <c r="G22" s="127">
        <f t="shared" si="0"/>
        <v>0</v>
      </c>
      <c r="H22" s="91" t="s">
        <v>240</v>
      </c>
      <c r="I22" s="91"/>
      <c r="J22" s="14" t="s">
        <v>25</v>
      </c>
      <c r="K22" s="29" t="s">
        <v>440</v>
      </c>
      <c r="L22" s="14" t="s">
        <v>441</v>
      </c>
      <c r="M22" s="14" t="s">
        <v>436</v>
      </c>
      <c r="N22" s="14">
        <v>7216722</v>
      </c>
      <c r="O22" s="14" t="s">
        <v>23</v>
      </c>
      <c r="P22" s="14"/>
      <c r="Q22" s="31"/>
    </row>
    <row r="23" spans="1:17" ht="26.25" customHeight="1">
      <c r="A23" s="14">
        <v>19</v>
      </c>
      <c r="B23" s="14" t="s">
        <v>442</v>
      </c>
      <c r="C23" s="14" t="s">
        <v>443</v>
      </c>
      <c r="D23" s="50">
        <v>1</v>
      </c>
      <c r="E23" s="50"/>
      <c r="F23" s="87">
        <v>1</v>
      </c>
      <c r="G23" s="127">
        <f t="shared" si="0"/>
        <v>0</v>
      </c>
      <c r="H23" s="91" t="s">
        <v>28</v>
      </c>
      <c r="I23" s="91"/>
      <c r="J23" s="14" t="s">
        <v>25</v>
      </c>
      <c r="K23" s="29" t="s">
        <v>444</v>
      </c>
      <c r="L23" s="14" t="s">
        <v>64</v>
      </c>
      <c r="M23" s="14" t="s">
        <v>445</v>
      </c>
      <c r="N23" s="14" t="s">
        <v>446</v>
      </c>
      <c r="O23" s="14" t="s">
        <v>23</v>
      </c>
      <c r="P23" s="14"/>
      <c r="Q23" s="21"/>
    </row>
    <row r="24" spans="1:17" ht="26.25" customHeight="1">
      <c r="A24" s="14">
        <v>20</v>
      </c>
      <c r="B24" s="14" t="s">
        <v>447</v>
      </c>
      <c r="C24" s="14" t="s">
        <v>448</v>
      </c>
      <c r="D24" s="50">
        <v>1</v>
      </c>
      <c r="E24" s="50"/>
      <c r="F24" s="87">
        <v>1</v>
      </c>
      <c r="G24" s="127">
        <f t="shared" si="0"/>
        <v>0</v>
      </c>
      <c r="H24" s="87" t="s">
        <v>28</v>
      </c>
      <c r="I24" s="87"/>
      <c r="J24" s="14" t="s">
        <v>25</v>
      </c>
      <c r="K24" s="29" t="s">
        <v>449</v>
      </c>
      <c r="L24" s="14" t="s">
        <v>450</v>
      </c>
      <c r="M24" s="14" t="s">
        <v>445</v>
      </c>
      <c r="N24" s="14" t="s">
        <v>451</v>
      </c>
      <c r="O24" s="14" t="s">
        <v>23</v>
      </c>
      <c r="P24" s="14"/>
      <c r="Q24" s="21"/>
    </row>
    <row r="25" spans="1:17" ht="26.25" customHeight="1">
      <c r="A25" s="14">
        <v>21</v>
      </c>
      <c r="B25" s="14" t="s">
        <v>274</v>
      </c>
      <c r="C25" s="14">
        <v>9050515</v>
      </c>
      <c r="D25" s="50">
        <v>2</v>
      </c>
      <c r="E25" s="50"/>
      <c r="F25" s="87">
        <v>1</v>
      </c>
      <c r="G25" s="127">
        <f t="shared" si="0"/>
        <v>1</v>
      </c>
      <c r="H25" s="91" t="s">
        <v>28</v>
      </c>
      <c r="I25" s="91"/>
      <c r="J25" s="14" t="s">
        <v>226</v>
      </c>
      <c r="K25" s="29" t="s">
        <v>275</v>
      </c>
      <c r="L25" s="14" t="s">
        <v>276</v>
      </c>
      <c r="M25" s="14" t="s">
        <v>277</v>
      </c>
      <c r="N25" s="14" t="s">
        <v>278</v>
      </c>
      <c r="O25" s="14" t="s">
        <v>23</v>
      </c>
      <c r="P25" s="14"/>
      <c r="Q25" s="21"/>
    </row>
    <row r="26" spans="1:17" ht="26.25" customHeight="1">
      <c r="A26" s="14">
        <v>22</v>
      </c>
      <c r="B26" s="14" t="s">
        <v>279</v>
      </c>
      <c r="C26" s="14">
        <v>9050455</v>
      </c>
      <c r="D26" s="50">
        <v>1</v>
      </c>
      <c r="E26" s="50"/>
      <c r="F26" s="87">
        <v>1</v>
      </c>
      <c r="G26" s="127">
        <f t="shared" si="0"/>
        <v>0</v>
      </c>
      <c r="H26" s="87" t="s">
        <v>28</v>
      </c>
      <c r="I26" s="87"/>
      <c r="J26" s="14" t="s">
        <v>25</v>
      </c>
      <c r="K26" s="29" t="s">
        <v>280</v>
      </c>
      <c r="L26" s="14" t="s">
        <v>111</v>
      </c>
      <c r="M26" s="14" t="s">
        <v>281</v>
      </c>
      <c r="N26" s="14" t="s">
        <v>282</v>
      </c>
      <c r="O26" s="14" t="s">
        <v>23</v>
      </c>
      <c r="P26" s="14"/>
      <c r="Q26" s="21"/>
    </row>
    <row r="27" spans="1:17" ht="26.25" customHeight="1">
      <c r="A27" s="14">
        <v>23</v>
      </c>
      <c r="B27" s="14" t="s">
        <v>819</v>
      </c>
      <c r="C27" s="14" t="s">
        <v>338</v>
      </c>
      <c r="D27" s="50">
        <v>1</v>
      </c>
      <c r="E27" s="50"/>
      <c r="F27" s="87">
        <v>1</v>
      </c>
      <c r="G27" s="127">
        <f t="shared" si="0"/>
        <v>0</v>
      </c>
      <c r="H27" s="91" t="s">
        <v>301</v>
      </c>
      <c r="I27" s="91"/>
      <c r="J27" s="14" t="s">
        <v>25</v>
      </c>
      <c r="K27" s="29" t="s">
        <v>339</v>
      </c>
      <c r="L27" s="14" t="s">
        <v>88</v>
      </c>
      <c r="M27" s="14" t="s">
        <v>89</v>
      </c>
      <c r="N27" s="14">
        <v>2281634</v>
      </c>
      <c r="O27" s="14" t="s">
        <v>23</v>
      </c>
      <c r="P27" s="14"/>
      <c r="Q27" s="14"/>
    </row>
    <row r="28" spans="1:17" ht="26.25" customHeight="1">
      <c r="A28" s="14">
        <v>24</v>
      </c>
      <c r="B28" s="14" t="s">
        <v>340</v>
      </c>
      <c r="C28" s="14" t="s">
        <v>341</v>
      </c>
      <c r="D28" s="50">
        <v>1</v>
      </c>
      <c r="E28" s="50"/>
      <c r="F28" s="87">
        <v>1</v>
      </c>
      <c r="G28" s="127">
        <f t="shared" si="0"/>
        <v>0</v>
      </c>
      <c r="H28" s="87" t="s">
        <v>28</v>
      </c>
      <c r="I28" s="87"/>
      <c r="J28" s="14" t="s">
        <v>25</v>
      </c>
      <c r="K28" s="29" t="s">
        <v>342</v>
      </c>
      <c r="L28" s="14" t="s">
        <v>90</v>
      </c>
      <c r="M28" s="14" t="s">
        <v>91</v>
      </c>
      <c r="N28" s="14" t="s">
        <v>343</v>
      </c>
      <c r="O28" s="14" t="s">
        <v>23</v>
      </c>
      <c r="P28" s="14"/>
      <c r="Q28" s="21"/>
    </row>
    <row r="29" spans="1:17" ht="26.25" customHeight="1">
      <c r="A29" s="14">
        <v>25</v>
      </c>
      <c r="B29" s="87" t="s">
        <v>283</v>
      </c>
      <c r="C29" s="87">
        <v>9050517</v>
      </c>
      <c r="D29" s="98">
        <v>3</v>
      </c>
      <c r="E29" s="98"/>
      <c r="F29" s="87">
        <v>3</v>
      </c>
      <c r="G29" s="127">
        <f t="shared" si="0"/>
        <v>0</v>
      </c>
      <c r="H29" s="87" t="s">
        <v>846</v>
      </c>
      <c r="I29" s="87"/>
      <c r="J29" s="87" t="s">
        <v>25</v>
      </c>
      <c r="K29" s="29" t="s">
        <v>284</v>
      </c>
      <c r="L29" s="14" t="s">
        <v>113</v>
      </c>
      <c r="M29" s="14" t="s">
        <v>114</v>
      </c>
      <c r="N29" s="14" t="s">
        <v>285</v>
      </c>
      <c r="O29" s="14" t="s">
        <v>23</v>
      </c>
      <c r="P29" s="14"/>
      <c r="Q29" s="21"/>
    </row>
    <row r="30" spans="1:17" ht="26.25" customHeight="1">
      <c r="A30" s="14">
        <v>26</v>
      </c>
      <c r="B30" s="87" t="s">
        <v>286</v>
      </c>
      <c r="C30" s="87">
        <v>9050518</v>
      </c>
      <c r="D30" s="98">
        <v>1</v>
      </c>
      <c r="E30" s="98"/>
      <c r="F30" s="87">
        <v>1</v>
      </c>
      <c r="G30" s="127">
        <f t="shared" si="0"/>
        <v>0</v>
      </c>
      <c r="H30" s="91" t="s">
        <v>842</v>
      </c>
      <c r="I30" s="91"/>
      <c r="J30" s="87" t="s">
        <v>25</v>
      </c>
      <c r="K30" s="29" t="s">
        <v>287</v>
      </c>
      <c r="L30" s="14" t="s">
        <v>82</v>
      </c>
      <c r="M30" s="14" t="s">
        <v>114</v>
      </c>
      <c r="N30" s="14">
        <v>8213059</v>
      </c>
      <c r="O30" s="33" t="s">
        <v>23</v>
      </c>
      <c r="P30" s="33"/>
      <c r="Q30" s="117"/>
    </row>
    <row r="31" spans="1:17" ht="26.25" customHeight="1">
      <c r="A31" s="14">
        <v>27</v>
      </c>
      <c r="B31" s="87" t="s">
        <v>288</v>
      </c>
      <c r="C31" s="87">
        <v>9050519</v>
      </c>
      <c r="D31" s="98">
        <v>1</v>
      </c>
      <c r="E31" s="98"/>
      <c r="F31" s="87">
        <v>1</v>
      </c>
      <c r="G31" s="127">
        <f t="shared" si="0"/>
        <v>0</v>
      </c>
      <c r="H31" s="91" t="s">
        <v>240</v>
      </c>
      <c r="I31" s="91"/>
      <c r="J31" s="87" t="s">
        <v>25</v>
      </c>
      <c r="K31" s="29" t="s">
        <v>289</v>
      </c>
      <c r="L31" s="14" t="s">
        <v>290</v>
      </c>
      <c r="M31" s="14" t="s">
        <v>291</v>
      </c>
      <c r="N31" s="14" t="s">
        <v>292</v>
      </c>
      <c r="O31" s="14" t="s">
        <v>23</v>
      </c>
      <c r="P31" s="14"/>
      <c r="Q31" s="14"/>
    </row>
    <row r="32" spans="1:17" ht="26.25" customHeight="1">
      <c r="A32" s="14">
        <v>28</v>
      </c>
      <c r="B32" s="87" t="s">
        <v>115</v>
      </c>
      <c r="C32" s="87">
        <v>9050520</v>
      </c>
      <c r="D32" s="98">
        <v>1</v>
      </c>
      <c r="E32" s="98"/>
      <c r="F32" s="87">
        <v>1</v>
      </c>
      <c r="G32" s="127">
        <f t="shared" si="0"/>
        <v>0</v>
      </c>
      <c r="H32" s="91" t="s">
        <v>116</v>
      </c>
      <c r="I32" s="91"/>
      <c r="J32" s="87" t="s">
        <v>25</v>
      </c>
      <c r="K32" s="29" t="s">
        <v>117</v>
      </c>
      <c r="L32" s="14" t="s">
        <v>82</v>
      </c>
      <c r="M32" s="14" t="s">
        <v>118</v>
      </c>
      <c r="N32" s="14">
        <v>8846255</v>
      </c>
      <c r="O32" s="21" t="s">
        <v>23</v>
      </c>
      <c r="P32" s="21"/>
      <c r="Q32" s="21"/>
    </row>
    <row r="33" spans="1:17" ht="26.25" customHeight="1">
      <c r="A33" s="14">
        <v>29</v>
      </c>
      <c r="B33" s="87" t="s">
        <v>862</v>
      </c>
      <c r="C33" s="62">
        <v>9050522</v>
      </c>
      <c r="D33" s="98">
        <v>1</v>
      </c>
      <c r="E33" s="98"/>
      <c r="F33" s="87">
        <v>1</v>
      </c>
      <c r="G33" s="127">
        <f t="shared" si="0"/>
        <v>0</v>
      </c>
      <c r="H33" s="87" t="s">
        <v>26</v>
      </c>
      <c r="I33" s="91"/>
      <c r="J33" s="87" t="s">
        <v>25</v>
      </c>
      <c r="K33" s="124" t="s">
        <v>287</v>
      </c>
      <c r="L33" s="125" t="s">
        <v>82</v>
      </c>
      <c r="M33" s="125" t="s">
        <v>864</v>
      </c>
      <c r="N33" s="75">
        <v>8815100</v>
      </c>
      <c r="O33" s="126" t="s">
        <v>23</v>
      </c>
      <c r="P33" s="126"/>
      <c r="Q33" s="126"/>
    </row>
    <row r="34" spans="1:17" ht="26.25" customHeight="1">
      <c r="A34" s="14">
        <v>30</v>
      </c>
      <c r="B34" s="87" t="s">
        <v>863</v>
      </c>
      <c r="C34" s="62">
        <v>9050443</v>
      </c>
      <c r="D34" s="98">
        <v>1</v>
      </c>
      <c r="E34" s="98"/>
      <c r="F34" s="87">
        <v>1</v>
      </c>
      <c r="G34" s="127">
        <f t="shared" si="0"/>
        <v>0</v>
      </c>
      <c r="H34" s="87" t="s">
        <v>26</v>
      </c>
      <c r="I34" s="91"/>
      <c r="J34" s="87" t="s">
        <v>25</v>
      </c>
      <c r="K34" s="124" t="s">
        <v>865</v>
      </c>
      <c r="L34" s="125" t="s">
        <v>567</v>
      </c>
      <c r="M34" s="125" t="s">
        <v>866</v>
      </c>
      <c r="N34" s="75">
        <v>8311652</v>
      </c>
      <c r="O34" s="126" t="s">
        <v>23</v>
      </c>
      <c r="P34" s="126"/>
      <c r="Q34" s="126"/>
    </row>
    <row r="35" spans="1:17" ht="26.25" customHeight="1">
      <c r="A35" s="14">
        <v>31</v>
      </c>
      <c r="B35" s="87" t="s">
        <v>119</v>
      </c>
      <c r="C35" s="87">
        <v>9050524</v>
      </c>
      <c r="D35" s="98">
        <v>2</v>
      </c>
      <c r="E35" s="98"/>
      <c r="F35" s="87">
        <v>2</v>
      </c>
      <c r="G35" s="127">
        <f t="shared" si="0"/>
        <v>0</v>
      </c>
      <c r="H35" s="91" t="s">
        <v>847</v>
      </c>
      <c r="I35" s="91"/>
      <c r="J35" s="87" t="s">
        <v>25</v>
      </c>
      <c r="K35" s="29" t="s">
        <v>120</v>
      </c>
      <c r="L35" s="14" t="s">
        <v>82</v>
      </c>
      <c r="M35" s="14" t="s">
        <v>121</v>
      </c>
      <c r="N35" s="14">
        <v>8659980</v>
      </c>
      <c r="O35" s="14" t="s">
        <v>23</v>
      </c>
      <c r="P35" s="14"/>
      <c r="Q35" s="14"/>
    </row>
    <row r="36" spans="1:17" ht="26.25" customHeight="1">
      <c r="A36" s="14">
        <v>32</v>
      </c>
      <c r="B36" s="14" t="s">
        <v>92</v>
      </c>
      <c r="C36" s="14" t="s">
        <v>93</v>
      </c>
      <c r="D36" s="50">
        <v>1</v>
      </c>
      <c r="E36" s="50"/>
      <c r="F36" s="87">
        <v>1</v>
      </c>
      <c r="G36" s="127">
        <f t="shared" si="0"/>
        <v>0</v>
      </c>
      <c r="H36" s="87" t="s">
        <v>26</v>
      </c>
      <c r="I36" s="87"/>
      <c r="J36" s="14" t="s">
        <v>25</v>
      </c>
      <c r="K36" s="29" t="s">
        <v>94</v>
      </c>
      <c r="L36" s="14" t="s">
        <v>90</v>
      </c>
      <c r="M36" s="14" t="s">
        <v>95</v>
      </c>
      <c r="N36" s="14" t="s">
        <v>96</v>
      </c>
      <c r="O36" s="14" t="s">
        <v>23</v>
      </c>
      <c r="P36" s="14"/>
      <c r="Q36" s="21"/>
    </row>
    <row r="37" spans="1:17" ht="26.25" customHeight="1">
      <c r="A37" s="14">
        <v>33</v>
      </c>
      <c r="B37" s="14" t="s">
        <v>452</v>
      </c>
      <c r="C37" s="14" t="s">
        <v>453</v>
      </c>
      <c r="D37" s="50">
        <v>1</v>
      </c>
      <c r="E37" s="50"/>
      <c r="F37" s="87">
        <v>1</v>
      </c>
      <c r="G37" s="127">
        <f t="shared" si="0"/>
        <v>0</v>
      </c>
      <c r="H37" s="91" t="s">
        <v>26</v>
      </c>
      <c r="I37" s="91"/>
      <c r="J37" s="14" t="s">
        <v>25</v>
      </c>
      <c r="K37" s="29" t="s">
        <v>454</v>
      </c>
      <c r="L37" s="14" t="s">
        <v>455</v>
      </c>
      <c r="M37" s="14" t="s">
        <v>456</v>
      </c>
      <c r="N37" s="14">
        <v>3827803</v>
      </c>
      <c r="O37" s="14" t="s">
        <v>23</v>
      </c>
      <c r="P37" s="14"/>
      <c r="Q37" s="21"/>
    </row>
    <row r="38" spans="1:17" ht="26.25" customHeight="1">
      <c r="A38" s="14">
        <v>34</v>
      </c>
      <c r="B38" s="14" t="s">
        <v>457</v>
      </c>
      <c r="C38" s="14" t="s">
        <v>458</v>
      </c>
      <c r="D38" s="50">
        <v>1</v>
      </c>
      <c r="E38" s="50"/>
      <c r="F38" s="87">
        <v>1</v>
      </c>
      <c r="G38" s="127">
        <f t="shared" si="0"/>
        <v>0</v>
      </c>
      <c r="H38" s="91" t="s">
        <v>28</v>
      </c>
      <c r="I38" s="91"/>
      <c r="J38" s="14" t="s">
        <v>25</v>
      </c>
      <c r="K38" s="29" t="s">
        <v>459</v>
      </c>
      <c r="L38" s="14" t="s">
        <v>290</v>
      </c>
      <c r="M38" s="14" t="s">
        <v>460</v>
      </c>
      <c r="N38" s="14">
        <v>8822088</v>
      </c>
      <c r="O38" s="14" t="s">
        <v>23</v>
      </c>
      <c r="P38" s="14"/>
      <c r="Q38" s="14"/>
    </row>
    <row r="39" spans="1:17" ht="26.25" customHeight="1">
      <c r="A39" s="14">
        <v>35</v>
      </c>
      <c r="B39" s="14" t="s">
        <v>293</v>
      </c>
      <c r="C39" s="14">
        <v>9050529</v>
      </c>
      <c r="D39" s="50">
        <v>1</v>
      </c>
      <c r="E39" s="50"/>
      <c r="F39" s="87">
        <v>1</v>
      </c>
      <c r="G39" s="127">
        <f t="shared" si="0"/>
        <v>0</v>
      </c>
      <c r="H39" s="91" t="s">
        <v>24</v>
      </c>
      <c r="I39" s="91"/>
      <c r="J39" s="14" t="s">
        <v>25</v>
      </c>
      <c r="K39" s="29" t="s">
        <v>294</v>
      </c>
      <c r="L39" s="14" t="s">
        <v>122</v>
      </c>
      <c r="M39" s="14" t="s">
        <v>121</v>
      </c>
      <c r="N39" s="14" t="s">
        <v>295</v>
      </c>
      <c r="O39" s="14" t="s">
        <v>23</v>
      </c>
      <c r="P39" s="14"/>
      <c r="Q39" s="21"/>
    </row>
    <row r="40" spans="1:17" ht="26.25" customHeight="1">
      <c r="A40" s="14">
        <v>36</v>
      </c>
      <c r="B40" s="14" t="s">
        <v>344</v>
      </c>
      <c r="C40" s="14" t="s">
        <v>345</v>
      </c>
      <c r="D40" s="50">
        <v>1</v>
      </c>
      <c r="E40" s="50"/>
      <c r="F40" s="87">
        <v>1</v>
      </c>
      <c r="G40" s="127">
        <f t="shared" si="0"/>
        <v>0</v>
      </c>
      <c r="H40" s="91" t="s">
        <v>24</v>
      </c>
      <c r="I40" s="91"/>
      <c r="J40" s="14" t="s">
        <v>25</v>
      </c>
      <c r="K40" s="29" t="s">
        <v>346</v>
      </c>
      <c r="L40" s="14" t="s">
        <v>347</v>
      </c>
      <c r="M40" s="14" t="s">
        <v>348</v>
      </c>
      <c r="N40" s="14">
        <v>2013380</v>
      </c>
      <c r="O40" s="14" t="s">
        <v>23</v>
      </c>
      <c r="P40" s="14"/>
      <c r="Q40" s="21"/>
    </row>
    <row r="41" spans="1:17" ht="26.25" customHeight="1">
      <c r="A41" s="14">
        <v>37</v>
      </c>
      <c r="B41" s="14" t="s">
        <v>461</v>
      </c>
      <c r="C41" s="14" t="s">
        <v>462</v>
      </c>
      <c r="D41" s="50">
        <v>1</v>
      </c>
      <c r="E41" s="50"/>
      <c r="F41" s="87">
        <v>1</v>
      </c>
      <c r="G41" s="127">
        <f t="shared" si="0"/>
        <v>0</v>
      </c>
      <c r="H41" s="91" t="s">
        <v>28</v>
      </c>
      <c r="I41" s="91"/>
      <c r="J41" s="14" t="s">
        <v>25</v>
      </c>
      <c r="K41" s="29" t="s">
        <v>463</v>
      </c>
      <c r="L41" s="14" t="s">
        <v>464</v>
      </c>
      <c r="M41" s="14" t="s">
        <v>465</v>
      </c>
      <c r="N41" s="14" t="s">
        <v>466</v>
      </c>
      <c r="O41" s="14" t="s">
        <v>23</v>
      </c>
      <c r="P41" s="14"/>
      <c r="Q41" s="21"/>
    </row>
    <row r="42" spans="1:17" ht="26.25" customHeight="1">
      <c r="A42" s="14">
        <v>38</v>
      </c>
      <c r="B42" s="87" t="s">
        <v>467</v>
      </c>
      <c r="C42" s="87" t="s">
        <v>468</v>
      </c>
      <c r="D42" s="98">
        <v>1</v>
      </c>
      <c r="E42" s="98"/>
      <c r="F42" s="87">
        <v>1</v>
      </c>
      <c r="G42" s="127">
        <f t="shared" si="0"/>
        <v>0</v>
      </c>
      <c r="H42" s="91" t="s">
        <v>843</v>
      </c>
      <c r="I42" s="91"/>
      <c r="J42" s="87" t="s">
        <v>25</v>
      </c>
      <c r="K42" s="29" t="s">
        <v>469</v>
      </c>
      <c r="L42" s="14" t="s">
        <v>470</v>
      </c>
      <c r="M42" s="14" t="s">
        <v>465</v>
      </c>
      <c r="N42" s="14">
        <v>6468461</v>
      </c>
      <c r="O42" s="14" t="s">
        <v>23</v>
      </c>
      <c r="P42" s="14"/>
      <c r="Q42" s="14"/>
    </row>
    <row r="43" spans="1:17" ht="26.25" customHeight="1">
      <c r="A43" s="14">
        <v>39</v>
      </c>
      <c r="B43" s="87" t="s">
        <v>349</v>
      </c>
      <c r="C43" s="87" t="s">
        <v>350</v>
      </c>
      <c r="D43" s="98">
        <v>1</v>
      </c>
      <c r="E43" s="98"/>
      <c r="F43" s="87">
        <v>1</v>
      </c>
      <c r="G43" s="127">
        <f t="shared" si="0"/>
        <v>0</v>
      </c>
      <c r="H43" s="87" t="s">
        <v>261</v>
      </c>
      <c r="I43" s="87"/>
      <c r="J43" s="87" t="s">
        <v>25</v>
      </c>
      <c r="K43" s="29" t="s">
        <v>351</v>
      </c>
      <c r="L43" s="14" t="s">
        <v>352</v>
      </c>
      <c r="M43" s="14" t="s">
        <v>353</v>
      </c>
      <c r="N43" s="14" t="s">
        <v>354</v>
      </c>
      <c r="O43" s="14" t="s">
        <v>23</v>
      </c>
      <c r="P43" s="14"/>
      <c r="Q43" s="21"/>
    </row>
    <row r="44" spans="1:17" ht="26.25" customHeight="1">
      <c r="A44" s="14">
        <v>40</v>
      </c>
      <c r="B44" s="87" t="s">
        <v>296</v>
      </c>
      <c r="C44" s="87">
        <v>9050532</v>
      </c>
      <c r="D44" s="98">
        <v>1</v>
      </c>
      <c r="E44" s="98"/>
      <c r="F44" s="87">
        <v>1</v>
      </c>
      <c r="G44" s="127">
        <f t="shared" si="0"/>
        <v>0</v>
      </c>
      <c r="H44" s="91" t="s">
        <v>26</v>
      </c>
      <c r="I44" s="91"/>
      <c r="J44" s="87" t="s">
        <v>25</v>
      </c>
      <c r="K44" s="29" t="s">
        <v>297</v>
      </c>
      <c r="L44" s="14" t="s">
        <v>298</v>
      </c>
      <c r="M44" s="14" t="s">
        <v>114</v>
      </c>
      <c r="N44" s="14" t="s">
        <v>299</v>
      </c>
      <c r="O44" s="21" t="s">
        <v>23</v>
      </c>
      <c r="P44" s="21"/>
      <c r="Q44" s="21"/>
    </row>
    <row r="45" spans="1:17" ht="26.25" customHeight="1">
      <c r="A45" s="14">
        <v>41</v>
      </c>
      <c r="B45" s="87" t="s">
        <v>97</v>
      </c>
      <c r="C45" s="87" t="s">
        <v>98</v>
      </c>
      <c r="D45" s="98">
        <v>1</v>
      </c>
      <c r="E45" s="98"/>
      <c r="F45" s="87">
        <v>1</v>
      </c>
      <c r="G45" s="127">
        <f t="shared" si="0"/>
        <v>0</v>
      </c>
      <c r="H45" s="87" t="s">
        <v>28</v>
      </c>
      <c r="I45" s="87"/>
      <c r="J45" s="87" t="s">
        <v>25</v>
      </c>
      <c r="K45" s="29" t="s">
        <v>99</v>
      </c>
      <c r="L45" s="14" t="s">
        <v>100</v>
      </c>
      <c r="M45" s="14" t="s">
        <v>101</v>
      </c>
      <c r="N45" s="14" t="s">
        <v>102</v>
      </c>
      <c r="O45" s="14" t="s">
        <v>23</v>
      </c>
      <c r="P45" s="14"/>
      <c r="Q45" s="21"/>
    </row>
    <row r="46" spans="1:17" ht="26.25" customHeight="1">
      <c r="A46" s="14">
        <v>42</v>
      </c>
      <c r="B46" s="87" t="s">
        <v>355</v>
      </c>
      <c r="C46" s="87" t="s">
        <v>356</v>
      </c>
      <c r="D46" s="98">
        <v>1</v>
      </c>
      <c r="E46" s="98"/>
      <c r="F46" s="87">
        <v>1</v>
      </c>
      <c r="G46" s="127">
        <f t="shared" si="0"/>
        <v>0</v>
      </c>
      <c r="H46" s="91" t="s">
        <v>28</v>
      </c>
      <c r="I46" s="91"/>
      <c r="J46" s="87" t="s">
        <v>25</v>
      </c>
      <c r="K46" s="29" t="s">
        <v>357</v>
      </c>
      <c r="L46" s="14" t="s">
        <v>358</v>
      </c>
      <c r="M46" s="14" t="s">
        <v>359</v>
      </c>
      <c r="N46" s="14">
        <v>2023650</v>
      </c>
      <c r="O46" s="14" t="s">
        <v>23</v>
      </c>
      <c r="P46" s="14"/>
      <c r="Q46" s="21"/>
    </row>
    <row r="47" spans="1:17" ht="26.25" customHeight="1">
      <c r="A47" s="14">
        <v>43</v>
      </c>
      <c r="B47" s="87" t="s">
        <v>570</v>
      </c>
      <c r="C47" s="87" t="s">
        <v>571</v>
      </c>
      <c r="D47" s="98">
        <v>1</v>
      </c>
      <c r="E47" s="98"/>
      <c r="F47" s="87">
        <v>1</v>
      </c>
      <c r="G47" s="127">
        <f t="shared" si="0"/>
        <v>0</v>
      </c>
      <c r="H47" s="91" t="s">
        <v>27</v>
      </c>
      <c r="I47" s="91"/>
      <c r="J47" s="87" t="s">
        <v>25</v>
      </c>
      <c r="K47" s="29" t="s">
        <v>572</v>
      </c>
      <c r="L47" s="14" t="s">
        <v>573</v>
      </c>
      <c r="M47" s="14" t="s">
        <v>574</v>
      </c>
      <c r="N47" s="14" t="s">
        <v>575</v>
      </c>
      <c r="O47" s="14" t="s">
        <v>23</v>
      </c>
      <c r="P47" s="14"/>
      <c r="Q47" s="21"/>
    </row>
    <row r="48" spans="1:17" ht="26.25" customHeight="1">
      <c r="A48" s="14">
        <v>44</v>
      </c>
      <c r="B48" s="87" t="s">
        <v>300</v>
      </c>
      <c r="C48" s="87">
        <v>9050445</v>
      </c>
      <c r="D48" s="98">
        <v>1</v>
      </c>
      <c r="E48" s="98"/>
      <c r="F48" s="87">
        <v>1</v>
      </c>
      <c r="G48" s="127">
        <f t="shared" si="0"/>
        <v>0</v>
      </c>
      <c r="H48" s="87" t="s">
        <v>301</v>
      </c>
      <c r="I48" s="87"/>
      <c r="J48" s="87" t="s">
        <v>25</v>
      </c>
      <c r="K48" s="29" t="s">
        <v>302</v>
      </c>
      <c r="L48" s="14" t="s">
        <v>303</v>
      </c>
      <c r="M48" s="14" t="s">
        <v>304</v>
      </c>
      <c r="N48" s="14" t="s">
        <v>305</v>
      </c>
      <c r="O48" s="33" t="s">
        <v>23</v>
      </c>
      <c r="P48" s="33"/>
      <c r="Q48" s="33"/>
    </row>
    <row r="49" spans="1:17" ht="26.25" customHeight="1">
      <c r="A49" s="14">
        <v>45</v>
      </c>
      <c r="B49" s="87" t="s">
        <v>65</v>
      </c>
      <c r="C49" s="87" t="s">
        <v>66</v>
      </c>
      <c r="D49" s="98">
        <v>1</v>
      </c>
      <c r="E49" s="98"/>
      <c r="F49" s="87">
        <v>1</v>
      </c>
      <c r="G49" s="127">
        <f t="shared" si="0"/>
        <v>0</v>
      </c>
      <c r="H49" s="87" t="s">
        <v>28</v>
      </c>
      <c r="I49" s="87"/>
      <c r="J49" s="87" t="s">
        <v>25</v>
      </c>
      <c r="K49" s="29" t="s">
        <v>67</v>
      </c>
      <c r="L49" s="14" t="s">
        <v>68</v>
      </c>
      <c r="M49" s="14" t="s">
        <v>69</v>
      </c>
      <c r="N49" s="14" t="s">
        <v>70</v>
      </c>
      <c r="O49" s="14" t="s">
        <v>23</v>
      </c>
      <c r="P49" s="14"/>
      <c r="Q49" s="21"/>
    </row>
    <row r="50" spans="1:17" ht="26.25" customHeight="1">
      <c r="A50" s="14">
        <v>46</v>
      </c>
      <c r="B50" s="87" t="s">
        <v>576</v>
      </c>
      <c r="C50" s="87" t="s">
        <v>577</v>
      </c>
      <c r="D50" s="98">
        <v>2</v>
      </c>
      <c r="E50" s="98"/>
      <c r="F50" s="87">
        <v>0</v>
      </c>
      <c r="G50" s="127">
        <f t="shared" si="0"/>
        <v>2</v>
      </c>
      <c r="H50" s="91" t="s">
        <v>842</v>
      </c>
      <c r="I50" s="91"/>
      <c r="J50" s="87" t="s">
        <v>25</v>
      </c>
      <c r="K50" s="29" t="s">
        <v>578</v>
      </c>
      <c r="L50" s="14" t="s">
        <v>567</v>
      </c>
      <c r="M50" s="14" t="s">
        <v>568</v>
      </c>
      <c r="N50" s="14" t="s">
        <v>579</v>
      </c>
      <c r="O50" s="14" t="s">
        <v>23</v>
      </c>
      <c r="P50" s="14"/>
      <c r="Q50" s="21"/>
    </row>
    <row r="51" spans="1:17" ht="26.25" customHeight="1">
      <c r="A51" s="14">
        <v>47</v>
      </c>
      <c r="B51" s="14" t="s">
        <v>580</v>
      </c>
      <c r="C51" s="14" t="s">
        <v>581</v>
      </c>
      <c r="D51" s="50">
        <v>1</v>
      </c>
      <c r="E51" s="50"/>
      <c r="F51" s="87">
        <v>1</v>
      </c>
      <c r="G51" s="127">
        <f t="shared" si="0"/>
        <v>0</v>
      </c>
      <c r="H51" s="87" t="s">
        <v>28</v>
      </c>
      <c r="I51" s="87"/>
      <c r="J51" s="14" t="s">
        <v>25</v>
      </c>
      <c r="K51" s="20" t="s">
        <v>582</v>
      </c>
      <c r="L51" s="14" t="s">
        <v>583</v>
      </c>
      <c r="M51" s="14" t="s">
        <v>22</v>
      </c>
      <c r="N51" s="14" t="s">
        <v>584</v>
      </c>
      <c r="O51" s="14" t="s">
        <v>23</v>
      </c>
      <c r="P51" s="14"/>
      <c r="Q51" s="21"/>
    </row>
    <row r="52" spans="1:17" ht="26.25" customHeight="1">
      <c r="A52" s="14">
        <v>48</v>
      </c>
      <c r="B52" s="14" t="s">
        <v>29</v>
      </c>
      <c r="C52" s="14" t="s">
        <v>30</v>
      </c>
      <c r="D52" s="50">
        <v>1</v>
      </c>
      <c r="E52" s="50"/>
      <c r="F52" s="87">
        <v>1</v>
      </c>
      <c r="G52" s="127">
        <f t="shared" si="0"/>
        <v>0</v>
      </c>
      <c r="H52" s="87" t="s">
        <v>26</v>
      </c>
      <c r="I52" s="87"/>
      <c r="J52" s="14" t="s">
        <v>25</v>
      </c>
      <c r="K52" s="20" t="s">
        <v>31</v>
      </c>
      <c r="L52" s="14" t="s">
        <v>21</v>
      </c>
      <c r="M52" s="14" t="s">
        <v>22</v>
      </c>
      <c r="N52" s="14" t="s">
        <v>32</v>
      </c>
      <c r="O52" s="14" t="s">
        <v>23</v>
      </c>
      <c r="P52" s="14"/>
      <c r="Q52" s="21"/>
    </row>
    <row r="53" spans="1:17" ht="26.25" customHeight="1">
      <c r="A53" s="14">
        <v>49</v>
      </c>
      <c r="B53" s="14" t="s">
        <v>585</v>
      </c>
      <c r="C53" s="14" t="s">
        <v>586</v>
      </c>
      <c r="D53" s="50">
        <v>1</v>
      </c>
      <c r="E53" s="50"/>
      <c r="F53" s="87">
        <v>1</v>
      </c>
      <c r="G53" s="127">
        <f t="shared" si="0"/>
        <v>0</v>
      </c>
      <c r="H53" s="91" t="s">
        <v>26</v>
      </c>
      <c r="I53" s="91"/>
      <c r="J53" s="14" t="s">
        <v>25</v>
      </c>
      <c r="K53" s="29" t="s">
        <v>587</v>
      </c>
      <c r="L53" s="14" t="s">
        <v>33</v>
      </c>
      <c r="M53" s="14" t="s">
        <v>588</v>
      </c>
      <c r="N53" s="14" t="s">
        <v>589</v>
      </c>
      <c r="O53" s="14" t="s">
        <v>23</v>
      </c>
      <c r="P53" s="14"/>
      <c r="Q53" s="21"/>
    </row>
    <row r="54" spans="1:17" ht="26.25" customHeight="1">
      <c r="A54" s="14">
        <v>50</v>
      </c>
      <c r="B54" s="14" t="s">
        <v>805</v>
      </c>
      <c r="C54" s="14" t="s">
        <v>590</v>
      </c>
      <c r="D54" s="50">
        <v>1</v>
      </c>
      <c r="E54" s="50"/>
      <c r="F54" s="87">
        <v>1</v>
      </c>
      <c r="G54" s="127">
        <f t="shared" si="0"/>
        <v>0</v>
      </c>
      <c r="H54" s="91" t="s">
        <v>28</v>
      </c>
      <c r="I54" s="91"/>
      <c r="J54" s="14" t="s">
        <v>25</v>
      </c>
      <c r="K54" s="29" t="s">
        <v>591</v>
      </c>
      <c r="L54" s="14" t="s">
        <v>33</v>
      </c>
      <c r="M54" s="14" t="s">
        <v>34</v>
      </c>
      <c r="N54" s="14">
        <v>5127909</v>
      </c>
      <c r="O54" s="14" t="s">
        <v>23</v>
      </c>
      <c r="P54" s="14"/>
      <c r="Q54" s="21"/>
    </row>
    <row r="55" spans="1:17" ht="26.25" customHeight="1">
      <c r="A55" s="14">
        <v>51</v>
      </c>
      <c r="B55" s="14" t="s">
        <v>592</v>
      </c>
      <c r="C55" s="14" t="s">
        <v>593</v>
      </c>
      <c r="D55" s="50">
        <v>1</v>
      </c>
      <c r="E55" s="50"/>
      <c r="F55" s="87">
        <v>1</v>
      </c>
      <c r="G55" s="127">
        <f t="shared" si="0"/>
        <v>0</v>
      </c>
      <c r="H55" s="91" t="s">
        <v>28</v>
      </c>
      <c r="I55" s="91"/>
      <c r="J55" s="14" t="s">
        <v>25</v>
      </c>
      <c r="K55" s="29" t="s">
        <v>594</v>
      </c>
      <c r="L55" s="14" t="s">
        <v>595</v>
      </c>
      <c r="M55" s="14" t="s">
        <v>596</v>
      </c>
      <c r="N55" s="14" t="s">
        <v>597</v>
      </c>
      <c r="O55" s="14" t="s">
        <v>23</v>
      </c>
      <c r="P55" s="14"/>
      <c r="Q55" s="21"/>
    </row>
    <row r="56" spans="1:17" ht="26.25" customHeight="1">
      <c r="A56" s="14">
        <v>52</v>
      </c>
      <c r="B56" s="14" t="s">
        <v>598</v>
      </c>
      <c r="C56" s="14" t="s">
        <v>599</v>
      </c>
      <c r="D56" s="50">
        <v>1</v>
      </c>
      <c r="E56" s="50"/>
      <c r="F56" s="87">
        <v>0</v>
      </c>
      <c r="G56" s="127">
        <f t="shared" si="0"/>
        <v>1</v>
      </c>
      <c r="H56" s="87" t="s">
        <v>26</v>
      </c>
      <c r="I56" s="87"/>
      <c r="J56" s="14" t="s">
        <v>25</v>
      </c>
      <c r="K56" s="20" t="s">
        <v>31</v>
      </c>
      <c r="L56" s="14" t="s">
        <v>21</v>
      </c>
      <c r="M56" s="14" t="s">
        <v>22</v>
      </c>
      <c r="N56" s="14" t="s">
        <v>600</v>
      </c>
      <c r="O56" s="14" t="s">
        <v>23</v>
      </c>
      <c r="P56" s="14"/>
      <c r="Q56" s="21"/>
    </row>
    <row r="57" spans="1:17" ht="26.25" customHeight="1">
      <c r="A57" s="14">
        <v>53</v>
      </c>
      <c r="B57" s="87" t="s">
        <v>601</v>
      </c>
      <c r="C57" s="87" t="s">
        <v>602</v>
      </c>
      <c r="D57" s="98">
        <v>1</v>
      </c>
      <c r="E57" s="98"/>
      <c r="F57" s="87">
        <v>0</v>
      </c>
      <c r="G57" s="127">
        <f t="shared" si="0"/>
        <v>1</v>
      </c>
      <c r="H57" s="87" t="s">
        <v>843</v>
      </c>
      <c r="I57" s="87"/>
      <c r="J57" s="87" t="s">
        <v>25</v>
      </c>
      <c r="K57" s="20" t="s">
        <v>603</v>
      </c>
      <c r="L57" s="14" t="s">
        <v>33</v>
      </c>
      <c r="M57" s="14" t="s">
        <v>34</v>
      </c>
      <c r="N57" s="14" t="s">
        <v>604</v>
      </c>
      <c r="O57" s="14" t="s">
        <v>23</v>
      </c>
      <c r="P57" s="14"/>
      <c r="Q57" s="21"/>
    </row>
    <row r="58" spans="1:17" ht="26.25" customHeight="1">
      <c r="A58" s="14">
        <v>54</v>
      </c>
      <c r="B58" s="14" t="s">
        <v>806</v>
      </c>
      <c r="C58" s="14" t="s">
        <v>605</v>
      </c>
      <c r="D58" s="50">
        <v>1</v>
      </c>
      <c r="E58" s="50"/>
      <c r="F58" s="87">
        <v>1</v>
      </c>
      <c r="G58" s="127">
        <f t="shared" si="0"/>
        <v>0</v>
      </c>
      <c r="H58" s="87" t="s">
        <v>28</v>
      </c>
      <c r="I58" s="87"/>
      <c r="J58" s="14" t="s">
        <v>25</v>
      </c>
      <c r="K58" s="20" t="s">
        <v>606</v>
      </c>
      <c r="L58" s="14" t="s">
        <v>607</v>
      </c>
      <c r="M58" s="14" t="s">
        <v>608</v>
      </c>
      <c r="N58" s="14">
        <v>5232906</v>
      </c>
      <c r="O58" s="14"/>
      <c r="P58" s="14" t="s">
        <v>23</v>
      </c>
      <c r="Q58" s="21"/>
    </row>
    <row r="59" spans="1:17" ht="26.25" customHeight="1">
      <c r="A59" s="14">
        <v>55</v>
      </c>
      <c r="B59" s="87" t="s">
        <v>360</v>
      </c>
      <c r="C59" s="87" t="s">
        <v>361</v>
      </c>
      <c r="D59" s="98">
        <v>1</v>
      </c>
      <c r="E59" s="98"/>
      <c r="F59" s="87">
        <v>0</v>
      </c>
      <c r="G59" s="127">
        <f t="shared" si="0"/>
        <v>1</v>
      </c>
      <c r="H59" s="87" t="s">
        <v>24</v>
      </c>
      <c r="I59" s="87"/>
      <c r="J59" s="87" t="s">
        <v>25</v>
      </c>
      <c r="K59" s="29" t="s">
        <v>362</v>
      </c>
      <c r="L59" s="14" t="s">
        <v>100</v>
      </c>
      <c r="M59" s="14" t="s">
        <v>363</v>
      </c>
      <c r="N59" s="14" t="s">
        <v>364</v>
      </c>
      <c r="O59" s="14" t="s">
        <v>23</v>
      </c>
      <c r="P59" s="14"/>
      <c r="Q59" s="21"/>
    </row>
    <row r="60" spans="1:17" ht="26.25" customHeight="1">
      <c r="A60" s="14">
        <v>56</v>
      </c>
      <c r="B60" s="14" t="s">
        <v>807</v>
      </c>
      <c r="C60" s="14" t="s">
        <v>609</v>
      </c>
      <c r="D60" s="50">
        <v>1</v>
      </c>
      <c r="E60" s="50"/>
      <c r="F60" s="87">
        <v>1</v>
      </c>
      <c r="G60" s="127">
        <f t="shared" si="0"/>
        <v>0</v>
      </c>
      <c r="H60" s="87" t="s">
        <v>28</v>
      </c>
      <c r="I60" s="87"/>
      <c r="J60" s="14" t="s">
        <v>25</v>
      </c>
      <c r="K60" s="29" t="s">
        <v>610</v>
      </c>
      <c r="L60" s="14" t="s">
        <v>583</v>
      </c>
      <c r="M60" s="14" t="s">
        <v>22</v>
      </c>
      <c r="N60" s="14">
        <v>5155466</v>
      </c>
      <c r="O60" s="14" t="s">
        <v>23</v>
      </c>
      <c r="P60" s="14"/>
      <c r="Q60" s="21"/>
    </row>
    <row r="61" spans="1:17" ht="26.25" customHeight="1">
      <c r="A61" s="14">
        <v>57</v>
      </c>
      <c r="B61" s="14" t="s">
        <v>611</v>
      </c>
      <c r="C61" s="14" t="s">
        <v>612</v>
      </c>
      <c r="D61" s="50">
        <v>1</v>
      </c>
      <c r="E61" s="50"/>
      <c r="F61" s="87">
        <v>1</v>
      </c>
      <c r="G61" s="127">
        <f t="shared" si="0"/>
        <v>0</v>
      </c>
      <c r="H61" s="91" t="s">
        <v>28</v>
      </c>
      <c r="I61" s="91"/>
      <c r="J61" s="14" t="s">
        <v>25</v>
      </c>
      <c r="K61" s="29" t="s">
        <v>613</v>
      </c>
      <c r="L61" s="14" t="s">
        <v>21</v>
      </c>
      <c r="M61" s="14" t="s">
        <v>22</v>
      </c>
      <c r="N61" s="14" t="s">
        <v>614</v>
      </c>
      <c r="O61" s="14" t="s">
        <v>23</v>
      </c>
      <c r="P61" s="14"/>
      <c r="Q61" s="21"/>
    </row>
    <row r="62" spans="1:17" ht="26.25" customHeight="1">
      <c r="A62" s="14">
        <v>58</v>
      </c>
      <c r="B62" s="14" t="s">
        <v>615</v>
      </c>
      <c r="C62" s="14" t="s">
        <v>616</v>
      </c>
      <c r="D62" s="50">
        <v>1</v>
      </c>
      <c r="E62" s="50"/>
      <c r="F62" s="87">
        <v>1</v>
      </c>
      <c r="G62" s="127">
        <f t="shared" si="0"/>
        <v>0</v>
      </c>
      <c r="H62" s="91" t="s">
        <v>28</v>
      </c>
      <c r="I62" s="91"/>
      <c r="J62" s="14" t="s">
        <v>25</v>
      </c>
      <c r="K62" s="29" t="s">
        <v>617</v>
      </c>
      <c r="L62" s="14" t="s">
        <v>567</v>
      </c>
      <c r="M62" s="14" t="s">
        <v>568</v>
      </c>
      <c r="N62" s="14" t="s">
        <v>618</v>
      </c>
      <c r="O62" s="14" t="s">
        <v>23</v>
      </c>
      <c r="P62" s="14"/>
      <c r="Q62" s="21"/>
    </row>
    <row r="63" spans="1:17" ht="26.25" customHeight="1">
      <c r="A63" s="14">
        <v>59</v>
      </c>
      <c r="B63" s="14" t="s">
        <v>471</v>
      </c>
      <c r="C63" s="14" t="s">
        <v>472</v>
      </c>
      <c r="D63" s="50">
        <v>1</v>
      </c>
      <c r="E63" s="50"/>
      <c r="F63" s="87">
        <v>1</v>
      </c>
      <c r="G63" s="127">
        <f t="shared" si="0"/>
        <v>0</v>
      </c>
      <c r="H63" s="91" t="s">
        <v>28</v>
      </c>
      <c r="I63" s="91"/>
      <c r="J63" s="14" t="s">
        <v>25</v>
      </c>
      <c r="K63" s="29" t="s">
        <v>473</v>
      </c>
      <c r="L63" s="14" t="s">
        <v>474</v>
      </c>
      <c r="M63" s="14" t="s">
        <v>475</v>
      </c>
      <c r="N63" s="14" t="s">
        <v>476</v>
      </c>
      <c r="O63" s="14" t="s">
        <v>23</v>
      </c>
      <c r="P63" s="14"/>
      <c r="Q63" s="21"/>
    </row>
    <row r="64" spans="1:17" ht="26.25" customHeight="1">
      <c r="A64" s="14">
        <v>60</v>
      </c>
      <c r="B64" s="14" t="s">
        <v>619</v>
      </c>
      <c r="C64" s="14" t="s">
        <v>620</v>
      </c>
      <c r="D64" s="50">
        <v>1</v>
      </c>
      <c r="E64" s="50"/>
      <c r="F64" s="87">
        <v>0</v>
      </c>
      <c r="G64" s="127">
        <f t="shared" si="0"/>
        <v>1</v>
      </c>
      <c r="H64" s="87" t="s">
        <v>28</v>
      </c>
      <c r="I64" s="87"/>
      <c r="J64" s="14" t="s">
        <v>25</v>
      </c>
      <c r="K64" s="29" t="s">
        <v>621</v>
      </c>
      <c r="L64" s="14" t="s">
        <v>622</v>
      </c>
      <c r="M64" s="14" t="s">
        <v>623</v>
      </c>
      <c r="N64" s="14">
        <v>3464588</v>
      </c>
      <c r="O64" s="14" t="s">
        <v>23</v>
      </c>
      <c r="P64" s="14"/>
      <c r="Q64" s="21"/>
    </row>
    <row r="65" spans="1:17" ht="26.25" customHeight="1">
      <c r="A65" s="14">
        <v>61</v>
      </c>
      <c r="B65" s="14" t="s">
        <v>808</v>
      </c>
      <c r="C65" s="14" t="s">
        <v>624</v>
      </c>
      <c r="D65" s="50">
        <v>1</v>
      </c>
      <c r="E65" s="50"/>
      <c r="F65" s="87">
        <v>1</v>
      </c>
      <c r="G65" s="127">
        <f t="shared" si="0"/>
        <v>0</v>
      </c>
      <c r="H65" s="87" t="s">
        <v>26</v>
      </c>
      <c r="I65" s="87"/>
      <c r="J65" s="14" t="s">
        <v>25</v>
      </c>
      <c r="K65" s="20" t="s">
        <v>625</v>
      </c>
      <c r="L65" s="14" t="s">
        <v>622</v>
      </c>
      <c r="M65" s="14" t="s">
        <v>626</v>
      </c>
      <c r="N65" s="14">
        <v>3468949</v>
      </c>
      <c r="O65" s="14" t="s">
        <v>23</v>
      </c>
      <c r="P65" s="14"/>
      <c r="Q65" s="21"/>
    </row>
    <row r="66" spans="1:17" ht="26.25" customHeight="1">
      <c r="A66" s="14">
        <v>62</v>
      </c>
      <c r="B66" s="14" t="s">
        <v>809</v>
      </c>
      <c r="C66" s="14" t="s">
        <v>627</v>
      </c>
      <c r="D66" s="50">
        <v>1</v>
      </c>
      <c r="E66" s="50"/>
      <c r="F66" s="87">
        <v>1</v>
      </c>
      <c r="G66" s="127">
        <f t="shared" si="0"/>
        <v>0</v>
      </c>
      <c r="H66" s="87" t="s">
        <v>26</v>
      </c>
      <c r="I66" s="87"/>
      <c r="J66" s="14" t="s">
        <v>25</v>
      </c>
      <c r="K66" s="20" t="s">
        <v>628</v>
      </c>
      <c r="L66" s="14" t="s">
        <v>567</v>
      </c>
      <c r="M66" s="14" t="s">
        <v>568</v>
      </c>
      <c r="N66" s="14">
        <v>8311663</v>
      </c>
      <c r="O66" s="14" t="s">
        <v>23</v>
      </c>
      <c r="P66" s="14"/>
      <c r="Q66" s="21"/>
    </row>
    <row r="67" spans="1:17" ht="26.25" customHeight="1">
      <c r="A67" s="14">
        <v>63</v>
      </c>
      <c r="B67" s="87" t="s">
        <v>629</v>
      </c>
      <c r="C67" s="87" t="s">
        <v>630</v>
      </c>
      <c r="D67" s="98">
        <v>1</v>
      </c>
      <c r="E67" s="98"/>
      <c r="F67" s="87">
        <v>1</v>
      </c>
      <c r="G67" s="127">
        <f t="shared" si="0"/>
        <v>0</v>
      </c>
      <c r="H67" s="87" t="s">
        <v>842</v>
      </c>
      <c r="I67" s="87"/>
      <c r="J67" s="87" t="s">
        <v>25</v>
      </c>
      <c r="K67" s="20" t="s">
        <v>631</v>
      </c>
      <c r="L67" s="14" t="s">
        <v>632</v>
      </c>
      <c r="M67" s="14" t="s">
        <v>626</v>
      </c>
      <c r="N67" s="14" t="s">
        <v>633</v>
      </c>
      <c r="O67" s="14" t="s">
        <v>23</v>
      </c>
      <c r="P67" s="14"/>
      <c r="Q67" s="21"/>
    </row>
    <row r="68" spans="1:17" ht="26.25" customHeight="1">
      <c r="A68" s="14">
        <v>64</v>
      </c>
      <c r="B68" s="87" t="s">
        <v>365</v>
      </c>
      <c r="C68" s="87" t="s">
        <v>366</v>
      </c>
      <c r="D68" s="98">
        <v>1</v>
      </c>
      <c r="E68" s="98"/>
      <c r="F68" s="87">
        <v>1</v>
      </c>
      <c r="G68" s="127">
        <f t="shared" si="0"/>
        <v>0</v>
      </c>
      <c r="H68" s="91" t="s">
        <v>28</v>
      </c>
      <c r="I68" s="91"/>
      <c r="J68" s="87" t="s">
        <v>25</v>
      </c>
      <c r="K68" s="29" t="s">
        <v>367</v>
      </c>
      <c r="L68" s="14">
        <v>11254</v>
      </c>
      <c r="M68" s="14" t="s">
        <v>359</v>
      </c>
      <c r="N68" s="14">
        <v>2022290</v>
      </c>
      <c r="O68" s="14" t="s">
        <v>23</v>
      </c>
      <c r="P68" s="14"/>
      <c r="Q68" s="21"/>
    </row>
    <row r="69" spans="1:17" ht="26.25" customHeight="1">
      <c r="A69" s="14">
        <v>65</v>
      </c>
      <c r="B69" s="87" t="s">
        <v>810</v>
      </c>
      <c r="C69" s="87" t="s">
        <v>634</v>
      </c>
      <c r="D69" s="98">
        <v>1</v>
      </c>
      <c r="E69" s="98"/>
      <c r="F69" s="87">
        <v>1</v>
      </c>
      <c r="G69" s="127">
        <f aca="true" t="shared" si="1" ref="G69:G132">D69-F69</f>
        <v>0</v>
      </c>
      <c r="H69" s="87" t="s">
        <v>843</v>
      </c>
      <c r="I69" s="87"/>
      <c r="J69" s="87" t="s">
        <v>25</v>
      </c>
      <c r="K69" s="20" t="s">
        <v>635</v>
      </c>
      <c r="L69" s="14" t="s">
        <v>636</v>
      </c>
      <c r="M69" s="14" t="s">
        <v>637</v>
      </c>
      <c r="N69" s="14">
        <v>3466039</v>
      </c>
      <c r="O69" s="14" t="s">
        <v>23</v>
      </c>
      <c r="P69" s="14"/>
      <c r="Q69" s="21"/>
    </row>
    <row r="70" spans="1:17" ht="26.25" customHeight="1">
      <c r="A70" s="14">
        <v>66</v>
      </c>
      <c r="B70" s="87" t="s">
        <v>638</v>
      </c>
      <c r="C70" s="87" t="s">
        <v>639</v>
      </c>
      <c r="D70" s="98">
        <v>1</v>
      </c>
      <c r="E70" s="98"/>
      <c r="F70" s="87">
        <v>1</v>
      </c>
      <c r="G70" s="127">
        <f t="shared" si="1"/>
        <v>0</v>
      </c>
      <c r="H70" s="87" t="s">
        <v>28</v>
      </c>
      <c r="I70" s="87"/>
      <c r="J70" s="87" t="s">
        <v>25</v>
      </c>
      <c r="K70" s="20" t="s">
        <v>640</v>
      </c>
      <c r="L70" s="14" t="s">
        <v>641</v>
      </c>
      <c r="M70" s="14" t="s">
        <v>642</v>
      </c>
      <c r="N70" s="14" t="s">
        <v>643</v>
      </c>
      <c r="O70" s="14" t="s">
        <v>23</v>
      </c>
      <c r="P70" s="14"/>
      <c r="Q70" s="21"/>
    </row>
    <row r="71" spans="1:17" ht="26.25" customHeight="1">
      <c r="A71" s="14">
        <v>67</v>
      </c>
      <c r="B71" s="87" t="s">
        <v>124</v>
      </c>
      <c r="C71" s="87">
        <v>9051596</v>
      </c>
      <c r="D71" s="98">
        <v>1</v>
      </c>
      <c r="E71" s="98"/>
      <c r="F71" s="87">
        <v>1</v>
      </c>
      <c r="G71" s="127">
        <f t="shared" si="1"/>
        <v>0</v>
      </c>
      <c r="H71" s="91" t="s">
        <v>28</v>
      </c>
      <c r="I71" s="91"/>
      <c r="J71" s="87" t="s">
        <v>25</v>
      </c>
      <c r="K71" s="29" t="s">
        <v>125</v>
      </c>
      <c r="L71" s="14" t="s">
        <v>126</v>
      </c>
      <c r="M71" s="14" t="s">
        <v>114</v>
      </c>
      <c r="N71" s="14">
        <v>8233848</v>
      </c>
      <c r="O71" s="14" t="s">
        <v>23</v>
      </c>
      <c r="P71" s="14"/>
      <c r="Q71" s="14"/>
    </row>
    <row r="72" spans="1:17" ht="26.25" customHeight="1">
      <c r="A72" s="14">
        <v>68</v>
      </c>
      <c r="B72" s="87" t="s">
        <v>811</v>
      </c>
      <c r="C72" s="87" t="s">
        <v>644</v>
      </c>
      <c r="D72" s="98">
        <v>1</v>
      </c>
      <c r="E72" s="98"/>
      <c r="F72" s="87">
        <v>1</v>
      </c>
      <c r="G72" s="127">
        <f t="shared" si="1"/>
        <v>0</v>
      </c>
      <c r="H72" s="87" t="s">
        <v>28</v>
      </c>
      <c r="I72" s="87"/>
      <c r="J72" s="87" t="s">
        <v>25</v>
      </c>
      <c r="K72" s="20" t="s">
        <v>645</v>
      </c>
      <c r="L72" s="14" t="s">
        <v>646</v>
      </c>
      <c r="M72" s="14" t="s">
        <v>647</v>
      </c>
      <c r="N72" s="14">
        <v>3465125</v>
      </c>
      <c r="O72" s="14" t="s">
        <v>23</v>
      </c>
      <c r="P72" s="14"/>
      <c r="Q72" s="21"/>
    </row>
    <row r="73" spans="1:17" ht="26.25" customHeight="1">
      <c r="A73" s="14">
        <v>69</v>
      </c>
      <c r="B73" s="87" t="s">
        <v>497</v>
      </c>
      <c r="C73" s="87" t="s">
        <v>498</v>
      </c>
      <c r="D73" s="98">
        <v>1</v>
      </c>
      <c r="E73" s="98"/>
      <c r="F73" s="87">
        <v>1</v>
      </c>
      <c r="G73" s="127">
        <f t="shared" si="1"/>
        <v>0</v>
      </c>
      <c r="H73" s="91" t="s">
        <v>28</v>
      </c>
      <c r="I73" s="91"/>
      <c r="J73" s="87" t="s">
        <v>25</v>
      </c>
      <c r="K73" s="29" t="s">
        <v>499</v>
      </c>
      <c r="L73" s="14" t="s">
        <v>500</v>
      </c>
      <c r="M73" s="14" t="s">
        <v>501</v>
      </c>
      <c r="N73" s="14">
        <v>9013846</v>
      </c>
      <c r="O73" s="14" t="s">
        <v>23</v>
      </c>
      <c r="P73" s="14"/>
      <c r="Q73" s="14"/>
    </row>
    <row r="74" spans="1:17" ht="26.25" customHeight="1">
      <c r="A74" s="14">
        <v>70</v>
      </c>
      <c r="B74" s="87" t="s">
        <v>502</v>
      </c>
      <c r="C74" s="87" t="s">
        <v>503</v>
      </c>
      <c r="D74" s="98">
        <v>1</v>
      </c>
      <c r="E74" s="98"/>
      <c r="F74" s="87">
        <v>1</v>
      </c>
      <c r="G74" s="127">
        <f t="shared" si="1"/>
        <v>0</v>
      </c>
      <c r="H74" s="91" t="s">
        <v>27</v>
      </c>
      <c r="I74" s="91"/>
      <c r="J74" s="87" t="s">
        <v>25</v>
      </c>
      <c r="K74" s="29" t="s">
        <v>504</v>
      </c>
      <c r="L74" s="14" t="s">
        <v>500</v>
      </c>
      <c r="M74" s="14" t="s">
        <v>505</v>
      </c>
      <c r="N74" s="14" t="s">
        <v>506</v>
      </c>
      <c r="O74" s="14" t="s">
        <v>23</v>
      </c>
      <c r="P74" s="14"/>
      <c r="Q74" s="14"/>
    </row>
    <row r="75" spans="1:17" ht="26.25" customHeight="1">
      <c r="A75" s="14">
        <v>71</v>
      </c>
      <c r="B75" s="87" t="s">
        <v>507</v>
      </c>
      <c r="C75" s="87" t="s">
        <v>508</v>
      </c>
      <c r="D75" s="98">
        <v>1</v>
      </c>
      <c r="E75" s="98"/>
      <c r="F75" s="87">
        <v>1</v>
      </c>
      <c r="G75" s="127">
        <f t="shared" si="1"/>
        <v>0</v>
      </c>
      <c r="H75" s="91" t="s">
        <v>842</v>
      </c>
      <c r="I75" s="91"/>
      <c r="J75" s="87" t="s">
        <v>25</v>
      </c>
      <c r="K75" s="29" t="s">
        <v>509</v>
      </c>
      <c r="L75" s="14" t="s">
        <v>510</v>
      </c>
      <c r="M75" s="14" t="s">
        <v>505</v>
      </c>
      <c r="N75" s="14" t="s">
        <v>511</v>
      </c>
      <c r="O75" s="14" t="s">
        <v>23</v>
      </c>
      <c r="P75" s="14"/>
      <c r="Q75" s="14"/>
    </row>
    <row r="76" spans="1:17" ht="26.25" customHeight="1">
      <c r="A76" s="14">
        <v>72</v>
      </c>
      <c r="B76" s="87" t="s">
        <v>813</v>
      </c>
      <c r="C76" s="87" t="s">
        <v>512</v>
      </c>
      <c r="D76" s="98">
        <v>1</v>
      </c>
      <c r="E76" s="98"/>
      <c r="F76" s="87">
        <v>1</v>
      </c>
      <c r="G76" s="127">
        <f t="shared" si="1"/>
        <v>0</v>
      </c>
      <c r="H76" s="91" t="s">
        <v>24</v>
      </c>
      <c r="I76" s="91"/>
      <c r="J76" s="87" t="s">
        <v>25</v>
      </c>
      <c r="K76" s="29" t="s">
        <v>513</v>
      </c>
      <c r="L76" s="14" t="s">
        <v>514</v>
      </c>
      <c r="M76" s="14" t="s">
        <v>515</v>
      </c>
      <c r="N76" s="14">
        <v>9021168</v>
      </c>
      <c r="O76" s="14" t="s">
        <v>23</v>
      </c>
      <c r="P76" s="14"/>
      <c r="Q76" s="21"/>
    </row>
    <row r="77" spans="1:17" ht="26.25" customHeight="1">
      <c r="A77" s="14">
        <v>73</v>
      </c>
      <c r="B77" s="87" t="s">
        <v>516</v>
      </c>
      <c r="C77" s="87" t="s">
        <v>517</v>
      </c>
      <c r="D77" s="98">
        <v>2</v>
      </c>
      <c r="E77" s="98"/>
      <c r="F77" s="87">
        <v>2</v>
      </c>
      <c r="G77" s="127">
        <f t="shared" si="1"/>
        <v>0</v>
      </c>
      <c r="H77" s="91" t="s">
        <v>842</v>
      </c>
      <c r="I77" s="91"/>
      <c r="J77" s="87" t="s">
        <v>25</v>
      </c>
      <c r="K77" s="29" t="s">
        <v>518</v>
      </c>
      <c r="L77" s="14" t="s">
        <v>514</v>
      </c>
      <c r="M77" s="14" t="s">
        <v>49</v>
      </c>
      <c r="N77" s="14">
        <v>9231030</v>
      </c>
      <c r="O77" s="14" t="s">
        <v>23</v>
      </c>
      <c r="P77" s="14"/>
      <c r="Q77" s="14"/>
    </row>
    <row r="78" spans="1:17" ht="26.25" customHeight="1">
      <c r="A78" s="14">
        <v>74</v>
      </c>
      <c r="B78" s="87" t="s">
        <v>519</v>
      </c>
      <c r="C78" s="87" t="s">
        <v>520</v>
      </c>
      <c r="D78" s="98">
        <v>2</v>
      </c>
      <c r="E78" s="98"/>
      <c r="F78" s="87">
        <v>2</v>
      </c>
      <c r="G78" s="127">
        <f t="shared" si="1"/>
        <v>0</v>
      </c>
      <c r="H78" s="91" t="s">
        <v>842</v>
      </c>
      <c r="I78" s="91"/>
      <c r="J78" s="87" t="s">
        <v>25</v>
      </c>
      <c r="K78" s="29" t="s">
        <v>521</v>
      </c>
      <c r="L78" s="14" t="s">
        <v>50</v>
      </c>
      <c r="M78" s="14" t="s">
        <v>49</v>
      </c>
      <c r="N78" s="14" t="s">
        <v>522</v>
      </c>
      <c r="O78" s="14" t="s">
        <v>23</v>
      </c>
      <c r="P78" s="14"/>
      <c r="Q78" s="21"/>
    </row>
    <row r="79" spans="1:17" ht="26.25" customHeight="1">
      <c r="A79" s="14">
        <v>75</v>
      </c>
      <c r="B79" s="87" t="s">
        <v>523</v>
      </c>
      <c r="C79" s="87" t="s">
        <v>524</v>
      </c>
      <c r="D79" s="98">
        <v>1</v>
      </c>
      <c r="E79" s="98"/>
      <c r="F79" s="87">
        <v>1</v>
      </c>
      <c r="G79" s="127">
        <f t="shared" si="1"/>
        <v>0</v>
      </c>
      <c r="H79" s="87" t="s">
        <v>28</v>
      </c>
      <c r="I79" s="87"/>
      <c r="J79" s="87" t="s">
        <v>25</v>
      </c>
      <c r="K79" s="29" t="s">
        <v>525</v>
      </c>
      <c r="L79" s="14" t="s">
        <v>50</v>
      </c>
      <c r="M79" s="14" t="s">
        <v>49</v>
      </c>
      <c r="N79" s="14" t="s">
        <v>526</v>
      </c>
      <c r="O79" s="14" t="s">
        <v>23</v>
      </c>
      <c r="P79" s="14"/>
      <c r="Q79" s="21"/>
    </row>
    <row r="80" spans="1:17" ht="26.25" customHeight="1">
      <c r="A80" s="14">
        <v>76</v>
      </c>
      <c r="B80" s="87" t="s">
        <v>306</v>
      </c>
      <c r="C80" s="87">
        <v>9050950</v>
      </c>
      <c r="D80" s="98">
        <v>1</v>
      </c>
      <c r="E80" s="98"/>
      <c r="F80" s="87">
        <v>1</v>
      </c>
      <c r="G80" s="127">
        <f t="shared" si="1"/>
        <v>0</v>
      </c>
      <c r="H80" s="91" t="s">
        <v>28</v>
      </c>
      <c r="I80" s="91"/>
      <c r="J80" s="87" t="s">
        <v>25</v>
      </c>
      <c r="K80" s="29" t="s">
        <v>307</v>
      </c>
      <c r="L80" s="14" t="s">
        <v>303</v>
      </c>
      <c r="M80" s="14" t="s">
        <v>277</v>
      </c>
      <c r="N80" s="14">
        <v>8835220</v>
      </c>
      <c r="O80" s="14" t="s">
        <v>23</v>
      </c>
      <c r="P80" s="14"/>
      <c r="Q80" s="14"/>
    </row>
    <row r="81" spans="1:17" ht="26.25" customHeight="1">
      <c r="A81" s="14">
        <v>77</v>
      </c>
      <c r="B81" s="87" t="s">
        <v>844</v>
      </c>
      <c r="C81" s="120" t="s">
        <v>845</v>
      </c>
      <c r="D81" s="98">
        <v>1</v>
      </c>
      <c r="E81" s="98"/>
      <c r="F81" s="87">
        <v>1</v>
      </c>
      <c r="G81" s="127">
        <f t="shared" si="1"/>
        <v>0</v>
      </c>
      <c r="H81" s="91" t="s">
        <v>842</v>
      </c>
      <c r="I81" s="91"/>
      <c r="J81" s="87" t="s">
        <v>25</v>
      </c>
      <c r="K81" s="29" t="s">
        <v>482</v>
      </c>
      <c r="L81" s="14" t="s">
        <v>483</v>
      </c>
      <c r="M81" s="14" t="s">
        <v>73</v>
      </c>
      <c r="N81" s="14">
        <v>6424167</v>
      </c>
      <c r="O81" s="14" t="s">
        <v>23</v>
      </c>
      <c r="P81" s="14"/>
      <c r="Q81" s="14"/>
    </row>
    <row r="82" spans="1:17" ht="26.25" customHeight="1">
      <c r="A82" s="14">
        <v>78</v>
      </c>
      <c r="B82" s="87" t="s">
        <v>840</v>
      </c>
      <c r="C82" s="87" t="s">
        <v>51</v>
      </c>
      <c r="D82" s="98">
        <v>1</v>
      </c>
      <c r="E82" s="98"/>
      <c r="F82" s="87">
        <v>1</v>
      </c>
      <c r="G82" s="127">
        <f t="shared" si="1"/>
        <v>0</v>
      </c>
      <c r="H82" s="91" t="s">
        <v>26</v>
      </c>
      <c r="I82" s="91"/>
      <c r="J82" s="87" t="s">
        <v>25</v>
      </c>
      <c r="K82" s="29" t="s">
        <v>52</v>
      </c>
      <c r="L82" s="14" t="s">
        <v>50</v>
      </c>
      <c r="M82" s="14" t="s">
        <v>49</v>
      </c>
      <c r="N82" s="14">
        <v>9013143</v>
      </c>
      <c r="O82" s="14" t="s">
        <v>23</v>
      </c>
      <c r="P82" s="14"/>
      <c r="Q82" s="14"/>
    </row>
    <row r="83" spans="1:17" ht="26.25" customHeight="1">
      <c r="A83" s="14">
        <v>79</v>
      </c>
      <c r="B83" s="87" t="s">
        <v>814</v>
      </c>
      <c r="C83" s="87" t="s">
        <v>71</v>
      </c>
      <c r="D83" s="98">
        <v>1</v>
      </c>
      <c r="E83" s="98"/>
      <c r="F83" s="87">
        <v>1</v>
      </c>
      <c r="G83" s="127">
        <f t="shared" si="1"/>
        <v>0</v>
      </c>
      <c r="H83" s="87" t="s">
        <v>843</v>
      </c>
      <c r="I83" s="87"/>
      <c r="J83" s="87" t="s">
        <v>25</v>
      </c>
      <c r="K83" s="29" t="s">
        <v>72</v>
      </c>
      <c r="L83" s="14" t="s">
        <v>64</v>
      </c>
      <c r="M83" s="14" t="s">
        <v>73</v>
      </c>
      <c r="N83" s="14" t="s">
        <v>74</v>
      </c>
      <c r="O83" s="14" t="s">
        <v>23</v>
      </c>
      <c r="P83" s="14"/>
      <c r="Q83" s="21"/>
    </row>
    <row r="84" spans="1:17" ht="26.25" customHeight="1">
      <c r="A84" s="14">
        <v>80</v>
      </c>
      <c r="B84" s="87" t="s">
        <v>815</v>
      </c>
      <c r="C84" s="87" t="s">
        <v>477</v>
      </c>
      <c r="D84" s="98">
        <v>1</v>
      </c>
      <c r="E84" s="98"/>
      <c r="F84" s="87">
        <v>1</v>
      </c>
      <c r="G84" s="127">
        <f t="shared" si="1"/>
        <v>0</v>
      </c>
      <c r="H84" s="91" t="s">
        <v>28</v>
      </c>
      <c r="I84" s="91"/>
      <c r="J84" s="87" t="s">
        <v>25</v>
      </c>
      <c r="K84" s="29" t="s">
        <v>55</v>
      </c>
      <c r="L84" s="14" t="s">
        <v>56</v>
      </c>
      <c r="M84" s="14" t="s">
        <v>57</v>
      </c>
      <c r="N84" s="14" t="s">
        <v>478</v>
      </c>
      <c r="O84" s="14" t="s">
        <v>23</v>
      </c>
      <c r="P84" s="14"/>
      <c r="Q84" s="21"/>
    </row>
    <row r="85" spans="1:17" ht="26.25" customHeight="1">
      <c r="A85" s="14">
        <v>81</v>
      </c>
      <c r="B85" s="87" t="s">
        <v>75</v>
      </c>
      <c r="C85" s="87" t="s">
        <v>76</v>
      </c>
      <c r="D85" s="98">
        <v>1</v>
      </c>
      <c r="E85" s="98"/>
      <c r="F85" s="87">
        <v>1</v>
      </c>
      <c r="G85" s="127">
        <f t="shared" si="1"/>
        <v>0</v>
      </c>
      <c r="H85" s="91" t="s">
        <v>28</v>
      </c>
      <c r="I85" s="91"/>
      <c r="J85" s="87" t="s">
        <v>25</v>
      </c>
      <c r="K85" s="29" t="s">
        <v>77</v>
      </c>
      <c r="L85" s="14" t="s">
        <v>78</v>
      </c>
      <c r="M85" s="14" t="s">
        <v>79</v>
      </c>
      <c r="N85" s="14">
        <v>6922030</v>
      </c>
      <c r="O85" s="14" t="s">
        <v>23</v>
      </c>
      <c r="P85" s="14"/>
      <c r="Q85" s="21"/>
    </row>
    <row r="86" spans="1:17" ht="26.25" customHeight="1">
      <c r="A86" s="14">
        <v>82</v>
      </c>
      <c r="B86" s="87" t="s">
        <v>103</v>
      </c>
      <c r="C86" s="87" t="s">
        <v>104</v>
      </c>
      <c r="D86" s="98">
        <v>1</v>
      </c>
      <c r="E86" s="98"/>
      <c r="F86" s="87">
        <v>0</v>
      </c>
      <c r="G86" s="127">
        <f t="shared" si="1"/>
        <v>1</v>
      </c>
      <c r="H86" s="87" t="s">
        <v>28</v>
      </c>
      <c r="I86" s="87"/>
      <c r="J86" s="87" t="s">
        <v>25</v>
      </c>
      <c r="K86" s="29" t="s">
        <v>105</v>
      </c>
      <c r="L86" s="14" t="s">
        <v>88</v>
      </c>
      <c r="M86" s="14" t="s">
        <v>89</v>
      </c>
      <c r="N86" s="14" t="s">
        <v>106</v>
      </c>
      <c r="O86" s="21" t="s">
        <v>23</v>
      </c>
      <c r="P86" s="14"/>
      <c r="Q86" s="21"/>
    </row>
    <row r="87" spans="1:17" ht="26.25" customHeight="1">
      <c r="A87" s="14">
        <v>83</v>
      </c>
      <c r="B87" s="87" t="s">
        <v>816</v>
      </c>
      <c r="C87" s="87" t="s">
        <v>479</v>
      </c>
      <c r="D87" s="98">
        <v>1</v>
      </c>
      <c r="E87" s="98"/>
      <c r="F87" s="87">
        <v>1</v>
      </c>
      <c r="G87" s="127">
        <f t="shared" si="1"/>
        <v>0</v>
      </c>
      <c r="H87" s="91" t="s">
        <v>28</v>
      </c>
      <c r="I87" s="91"/>
      <c r="J87" s="87" t="s">
        <v>25</v>
      </c>
      <c r="K87" s="29" t="s">
        <v>480</v>
      </c>
      <c r="L87" s="14" t="s">
        <v>64</v>
      </c>
      <c r="M87" s="14" t="s">
        <v>481</v>
      </c>
      <c r="N87" s="14">
        <v>6464920</v>
      </c>
      <c r="O87" s="14" t="s">
        <v>23</v>
      </c>
      <c r="P87" s="14"/>
      <c r="Q87" s="14"/>
    </row>
    <row r="88" spans="1:17" ht="26.25" customHeight="1">
      <c r="A88" s="14">
        <v>84</v>
      </c>
      <c r="B88" s="87" t="s">
        <v>820</v>
      </c>
      <c r="C88" s="87" t="s">
        <v>368</v>
      </c>
      <c r="D88" s="98">
        <v>1</v>
      </c>
      <c r="E88" s="98"/>
      <c r="F88" s="87">
        <v>1</v>
      </c>
      <c r="G88" s="127">
        <f t="shared" si="1"/>
        <v>0</v>
      </c>
      <c r="H88" s="91" t="s">
        <v>24</v>
      </c>
      <c r="I88" s="91"/>
      <c r="J88" s="87" t="s">
        <v>25</v>
      </c>
      <c r="K88" s="29" t="s">
        <v>362</v>
      </c>
      <c r="L88" s="14" t="s">
        <v>100</v>
      </c>
      <c r="M88" s="14" t="s">
        <v>363</v>
      </c>
      <c r="N88" s="14" t="s">
        <v>369</v>
      </c>
      <c r="O88" s="14" t="s">
        <v>23</v>
      </c>
      <c r="P88" s="14"/>
      <c r="Q88" s="14"/>
    </row>
    <row r="89" spans="1:17" ht="26.25" customHeight="1">
      <c r="A89" s="14">
        <v>85</v>
      </c>
      <c r="B89" s="87" t="s">
        <v>821</v>
      </c>
      <c r="C89" s="87" t="s">
        <v>107</v>
      </c>
      <c r="D89" s="98">
        <v>1</v>
      </c>
      <c r="E89" s="98"/>
      <c r="F89" s="87">
        <v>1</v>
      </c>
      <c r="G89" s="127">
        <f t="shared" si="1"/>
        <v>0</v>
      </c>
      <c r="H89" s="87" t="s">
        <v>28</v>
      </c>
      <c r="I89" s="87"/>
      <c r="J89" s="87" t="s">
        <v>25</v>
      </c>
      <c r="K89" s="29" t="s">
        <v>108</v>
      </c>
      <c r="L89" s="14" t="s">
        <v>90</v>
      </c>
      <c r="M89" s="14" t="s">
        <v>91</v>
      </c>
      <c r="N89" s="14">
        <v>2919973</v>
      </c>
      <c r="O89" s="14" t="s">
        <v>23</v>
      </c>
      <c r="P89" s="14"/>
      <c r="Q89" s="21"/>
    </row>
    <row r="90" spans="1:17" ht="26.25" customHeight="1">
      <c r="A90" s="14">
        <v>86</v>
      </c>
      <c r="B90" s="87" t="s">
        <v>841</v>
      </c>
      <c r="C90" s="87" t="s">
        <v>528</v>
      </c>
      <c r="D90" s="98">
        <v>1</v>
      </c>
      <c r="E90" s="98"/>
      <c r="F90" s="87">
        <v>1</v>
      </c>
      <c r="G90" s="127">
        <f t="shared" si="1"/>
        <v>0</v>
      </c>
      <c r="H90" s="91" t="s">
        <v>26</v>
      </c>
      <c r="I90" s="91"/>
      <c r="J90" s="87" t="s">
        <v>25</v>
      </c>
      <c r="K90" s="29" t="s">
        <v>529</v>
      </c>
      <c r="L90" s="14" t="s">
        <v>50</v>
      </c>
      <c r="M90" s="14" t="s">
        <v>49</v>
      </c>
      <c r="N90" s="14" t="s">
        <v>530</v>
      </c>
      <c r="O90" s="14" t="s">
        <v>23</v>
      </c>
      <c r="P90" s="14"/>
      <c r="Q90" s="21"/>
    </row>
    <row r="91" spans="1:17" ht="26.25" customHeight="1">
      <c r="A91" s="14">
        <v>87</v>
      </c>
      <c r="B91" s="87" t="s">
        <v>827</v>
      </c>
      <c r="C91" s="87">
        <v>9050682</v>
      </c>
      <c r="D91" s="98">
        <v>1</v>
      </c>
      <c r="E91" s="98"/>
      <c r="F91" s="87">
        <v>1</v>
      </c>
      <c r="G91" s="127">
        <f t="shared" si="1"/>
        <v>0</v>
      </c>
      <c r="H91" s="91" t="s">
        <v>24</v>
      </c>
      <c r="I91" s="91"/>
      <c r="J91" s="87" t="s">
        <v>25</v>
      </c>
      <c r="K91" s="29" t="s">
        <v>308</v>
      </c>
      <c r="L91" s="14" t="s">
        <v>122</v>
      </c>
      <c r="M91" s="14" t="s">
        <v>121</v>
      </c>
      <c r="N91" s="14" t="s">
        <v>309</v>
      </c>
      <c r="O91" s="14" t="s">
        <v>23</v>
      </c>
      <c r="P91" s="14"/>
      <c r="Q91" s="21"/>
    </row>
    <row r="92" spans="1:17" ht="26.25" customHeight="1">
      <c r="A92" s="14">
        <v>88</v>
      </c>
      <c r="B92" s="87" t="s">
        <v>833</v>
      </c>
      <c r="C92" s="87" t="s">
        <v>35</v>
      </c>
      <c r="D92" s="98">
        <v>1</v>
      </c>
      <c r="E92" s="98"/>
      <c r="F92" s="87">
        <v>1</v>
      </c>
      <c r="G92" s="127">
        <f t="shared" si="1"/>
        <v>0</v>
      </c>
      <c r="H92" s="91" t="s">
        <v>36</v>
      </c>
      <c r="I92" s="91"/>
      <c r="J92" s="87" t="s">
        <v>25</v>
      </c>
      <c r="K92" s="29" t="s">
        <v>37</v>
      </c>
      <c r="L92" s="14" t="s">
        <v>21</v>
      </c>
      <c r="M92" s="14" t="s">
        <v>22</v>
      </c>
      <c r="N92" s="14" t="s">
        <v>38</v>
      </c>
      <c r="O92" s="14" t="s">
        <v>23</v>
      </c>
      <c r="P92" s="14"/>
      <c r="Q92" s="21"/>
    </row>
    <row r="93" spans="1:17" ht="26.25" customHeight="1">
      <c r="A93" s="14">
        <v>89</v>
      </c>
      <c r="B93" s="87" t="s">
        <v>834</v>
      </c>
      <c r="C93" s="87" t="s">
        <v>40</v>
      </c>
      <c r="D93" s="98">
        <v>1</v>
      </c>
      <c r="E93" s="98"/>
      <c r="F93" s="87">
        <v>1</v>
      </c>
      <c r="G93" s="127">
        <f t="shared" si="1"/>
        <v>0</v>
      </c>
      <c r="H93" s="87" t="s">
        <v>28</v>
      </c>
      <c r="I93" s="87"/>
      <c r="J93" s="87" t="s">
        <v>25</v>
      </c>
      <c r="K93" s="20" t="s">
        <v>41</v>
      </c>
      <c r="L93" s="14" t="s">
        <v>33</v>
      </c>
      <c r="M93" s="14" t="s">
        <v>34</v>
      </c>
      <c r="N93" s="14" t="s">
        <v>42</v>
      </c>
      <c r="O93" s="14" t="s">
        <v>23</v>
      </c>
      <c r="P93" s="14"/>
      <c r="Q93" s="21"/>
    </row>
    <row r="94" spans="1:17" ht="26.25" customHeight="1">
      <c r="A94" s="14">
        <v>90</v>
      </c>
      <c r="B94" s="87" t="s">
        <v>822</v>
      </c>
      <c r="C94" s="87" t="s">
        <v>371</v>
      </c>
      <c r="D94" s="98">
        <v>1</v>
      </c>
      <c r="E94" s="98"/>
      <c r="F94" s="87">
        <v>1</v>
      </c>
      <c r="G94" s="127">
        <f t="shared" si="1"/>
        <v>0</v>
      </c>
      <c r="H94" s="91" t="s">
        <v>24</v>
      </c>
      <c r="I94" s="91"/>
      <c r="J94" s="87" t="s">
        <v>25</v>
      </c>
      <c r="K94" s="29" t="s">
        <v>372</v>
      </c>
      <c r="L94" s="14" t="s">
        <v>347</v>
      </c>
      <c r="M94" s="14" t="s">
        <v>373</v>
      </c>
      <c r="N94" s="14">
        <v>2530900</v>
      </c>
      <c r="O94" s="14" t="s">
        <v>23</v>
      </c>
      <c r="P94" s="14"/>
      <c r="Q94" s="21"/>
    </row>
    <row r="95" spans="1:17" ht="26.25" customHeight="1">
      <c r="A95" s="14">
        <v>91</v>
      </c>
      <c r="B95" s="87" t="s">
        <v>823</v>
      </c>
      <c r="C95" s="87" t="s">
        <v>375</v>
      </c>
      <c r="D95" s="98">
        <v>1</v>
      </c>
      <c r="E95" s="98"/>
      <c r="F95" s="87">
        <v>1</v>
      </c>
      <c r="G95" s="127">
        <f t="shared" si="1"/>
        <v>0</v>
      </c>
      <c r="H95" s="91" t="s">
        <v>28</v>
      </c>
      <c r="I95" s="91"/>
      <c r="J95" s="87" t="s">
        <v>25</v>
      </c>
      <c r="K95" s="29" t="s">
        <v>376</v>
      </c>
      <c r="L95" s="14" t="s">
        <v>352</v>
      </c>
      <c r="M95" s="14" t="s">
        <v>353</v>
      </c>
      <c r="N95" s="14" t="s">
        <v>377</v>
      </c>
      <c r="O95" s="14" t="s">
        <v>23</v>
      </c>
      <c r="P95" s="14"/>
      <c r="Q95" s="21"/>
    </row>
    <row r="96" spans="1:17" ht="26.25" customHeight="1">
      <c r="A96" s="14">
        <v>92</v>
      </c>
      <c r="B96" s="87" t="s">
        <v>859</v>
      </c>
      <c r="C96" s="120">
        <v>9051259</v>
      </c>
      <c r="D96" s="98">
        <v>1</v>
      </c>
      <c r="E96" s="98"/>
      <c r="F96" s="87">
        <v>0</v>
      </c>
      <c r="G96" s="127">
        <f t="shared" si="1"/>
        <v>1</v>
      </c>
      <c r="H96" s="87" t="s">
        <v>24</v>
      </c>
      <c r="I96" s="87"/>
      <c r="J96" s="87" t="s">
        <v>25</v>
      </c>
      <c r="K96" s="29" t="s">
        <v>362</v>
      </c>
      <c r="L96" s="14" t="s">
        <v>100</v>
      </c>
      <c r="M96" s="14" t="s">
        <v>363</v>
      </c>
      <c r="N96" s="14" t="s">
        <v>364</v>
      </c>
      <c r="O96" s="14" t="s">
        <v>23</v>
      </c>
      <c r="P96" s="14"/>
      <c r="Q96" s="21"/>
    </row>
    <row r="97" spans="1:17" ht="26.25" customHeight="1">
      <c r="A97" s="14">
        <v>93</v>
      </c>
      <c r="B97" s="87" t="s">
        <v>828</v>
      </c>
      <c r="C97" s="87">
        <v>9051093</v>
      </c>
      <c r="D97" s="98">
        <v>1</v>
      </c>
      <c r="E97" s="98"/>
      <c r="F97" s="87">
        <v>1</v>
      </c>
      <c r="G97" s="127">
        <f t="shared" si="1"/>
        <v>0</v>
      </c>
      <c r="H97" s="91" t="s">
        <v>28</v>
      </c>
      <c r="I97" s="91"/>
      <c r="J97" s="87" t="s">
        <v>25</v>
      </c>
      <c r="K97" s="29" t="s">
        <v>310</v>
      </c>
      <c r="L97" s="14" t="s">
        <v>126</v>
      </c>
      <c r="M97" s="14" t="s">
        <v>114</v>
      </c>
      <c r="N97" s="14" t="s">
        <v>311</v>
      </c>
      <c r="O97" s="14" t="s">
        <v>23</v>
      </c>
      <c r="P97" s="14"/>
      <c r="Q97" s="21"/>
    </row>
    <row r="98" spans="1:17" ht="26.25" customHeight="1">
      <c r="A98" s="14">
        <v>94</v>
      </c>
      <c r="B98" s="87" t="s">
        <v>817</v>
      </c>
      <c r="C98" s="87" t="s">
        <v>80</v>
      </c>
      <c r="D98" s="98">
        <v>1</v>
      </c>
      <c r="E98" s="98"/>
      <c r="F98" s="87">
        <v>1</v>
      </c>
      <c r="G98" s="127">
        <f t="shared" si="1"/>
        <v>0</v>
      </c>
      <c r="H98" s="91" t="s">
        <v>27</v>
      </c>
      <c r="I98" s="91"/>
      <c r="J98" s="87" t="s">
        <v>25</v>
      </c>
      <c r="K98" s="29" t="s">
        <v>81</v>
      </c>
      <c r="L98" s="14" t="s">
        <v>82</v>
      </c>
      <c r="M98" s="14" t="s">
        <v>83</v>
      </c>
      <c r="N98" s="14">
        <v>8838247</v>
      </c>
      <c r="O98" s="14" t="s">
        <v>23</v>
      </c>
      <c r="P98" s="14"/>
      <c r="Q98" s="14"/>
    </row>
    <row r="99" spans="1:17" ht="26.25" customHeight="1">
      <c r="A99" s="14">
        <v>95</v>
      </c>
      <c r="B99" s="87" t="s">
        <v>818</v>
      </c>
      <c r="C99" s="87" t="s">
        <v>485</v>
      </c>
      <c r="D99" s="98">
        <v>1</v>
      </c>
      <c r="E99" s="98"/>
      <c r="F99" s="87">
        <v>1</v>
      </c>
      <c r="G99" s="127">
        <f t="shared" si="1"/>
        <v>0</v>
      </c>
      <c r="H99" s="91" t="s">
        <v>26</v>
      </c>
      <c r="I99" s="91"/>
      <c r="J99" s="87" t="s">
        <v>25</v>
      </c>
      <c r="K99" s="29" t="s">
        <v>486</v>
      </c>
      <c r="L99" s="14" t="s">
        <v>470</v>
      </c>
      <c r="M99" s="14" t="s">
        <v>465</v>
      </c>
      <c r="N99" s="14">
        <v>6420890</v>
      </c>
      <c r="O99" s="14" t="s">
        <v>23</v>
      </c>
      <c r="P99" s="14"/>
      <c r="Q99" s="14"/>
    </row>
    <row r="100" spans="1:17" ht="26.25" customHeight="1">
      <c r="A100" s="14">
        <v>96</v>
      </c>
      <c r="B100" s="87" t="s">
        <v>835</v>
      </c>
      <c r="C100" s="87" t="s">
        <v>648</v>
      </c>
      <c r="D100" s="98">
        <v>1</v>
      </c>
      <c r="E100" s="98"/>
      <c r="F100" s="87">
        <v>1</v>
      </c>
      <c r="G100" s="127">
        <f t="shared" si="1"/>
        <v>0</v>
      </c>
      <c r="H100" s="91" t="s">
        <v>28</v>
      </c>
      <c r="I100" s="91"/>
      <c r="J100" s="87" t="s">
        <v>25</v>
      </c>
      <c r="K100" s="29" t="s">
        <v>649</v>
      </c>
      <c r="L100" s="14" t="s">
        <v>636</v>
      </c>
      <c r="M100" s="14" t="s">
        <v>637</v>
      </c>
      <c r="N100" s="14" t="s">
        <v>650</v>
      </c>
      <c r="O100" s="14" t="s">
        <v>23</v>
      </c>
      <c r="P100" s="14"/>
      <c r="Q100" s="21"/>
    </row>
    <row r="101" spans="1:17" ht="26.25" customHeight="1">
      <c r="A101" s="14">
        <v>97</v>
      </c>
      <c r="B101" s="87" t="s">
        <v>824</v>
      </c>
      <c r="C101" s="87" t="s">
        <v>379</v>
      </c>
      <c r="D101" s="98">
        <v>1</v>
      </c>
      <c r="E101" s="98"/>
      <c r="F101" s="87">
        <v>1</v>
      </c>
      <c r="G101" s="127">
        <f t="shared" si="1"/>
        <v>0</v>
      </c>
      <c r="H101" s="91" t="s">
        <v>26</v>
      </c>
      <c r="I101" s="91"/>
      <c r="J101" s="87" t="s">
        <v>25</v>
      </c>
      <c r="K101" s="29" t="s">
        <v>380</v>
      </c>
      <c r="L101" s="14" t="s">
        <v>381</v>
      </c>
      <c r="M101" s="14" t="s">
        <v>382</v>
      </c>
      <c r="N101" s="14" t="s">
        <v>383</v>
      </c>
      <c r="O101" s="14" t="s">
        <v>23</v>
      </c>
      <c r="P101" s="14"/>
      <c r="Q101" s="21"/>
    </row>
    <row r="102" spans="1:17" ht="26.25" customHeight="1">
      <c r="A102" s="14">
        <v>98</v>
      </c>
      <c r="B102" s="87" t="s">
        <v>825</v>
      </c>
      <c r="C102" s="87" t="s">
        <v>384</v>
      </c>
      <c r="D102" s="98">
        <v>1</v>
      </c>
      <c r="E102" s="98"/>
      <c r="F102" s="87">
        <v>1</v>
      </c>
      <c r="G102" s="127">
        <f t="shared" si="1"/>
        <v>0</v>
      </c>
      <c r="H102" s="91" t="s">
        <v>24</v>
      </c>
      <c r="I102" s="91"/>
      <c r="J102" s="87" t="s">
        <v>25</v>
      </c>
      <c r="K102" s="29" t="s">
        <v>385</v>
      </c>
      <c r="L102" s="14" t="s">
        <v>347</v>
      </c>
      <c r="M102" s="14" t="s">
        <v>348</v>
      </c>
      <c r="N102" s="14">
        <v>2013555</v>
      </c>
      <c r="O102" s="14" t="s">
        <v>23</v>
      </c>
      <c r="P102" s="14"/>
      <c r="Q102" s="21"/>
    </row>
    <row r="103" spans="1:17" ht="26.25" customHeight="1">
      <c r="A103" s="14">
        <v>99</v>
      </c>
      <c r="B103" s="87" t="s">
        <v>826</v>
      </c>
      <c r="C103" s="87" t="s">
        <v>386</v>
      </c>
      <c r="D103" s="98">
        <v>1</v>
      </c>
      <c r="E103" s="98"/>
      <c r="F103" s="87">
        <v>1</v>
      </c>
      <c r="G103" s="127">
        <f t="shared" si="1"/>
        <v>0</v>
      </c>
      <c r="H103" s="87" t="s">
        <v>28</v>
      </c>
      <c r="I103" s="87"/>
      <c r="J103" s="87" t="s">
        <v>25</v>
      </c>
      <c r="K103" s="29" t="s">
        <v>387</v>
      </c>
      <c r="L103" s="14" t="s">
        <v>381</v>
      </c>
      <c r="M103" s="14" t="s">
        <v>382</v>
      </c>
      <c r="N103" s="14" t="s">
        <v>388</v>
      </c>
      <c r="O103" s="14" t="s">
        <v>23</v>
      </c>
      <c r="P103" s="14"/>
      <c r="Q103" s="21"/>
    </row>
    <row r="104" spans="1:17" ht="26.25" customHeight="1">
      <c r="A104" s="14">
        <v>100</v>
      </c>
      <c r="B104" s="87" t="s">
        <v>836</v>
      </c>
      <c r="C104" s="87" t="s">
        <v>651</v>
      </c>
      <c r="D104" s="98">
        <v>1</v>
      </c>
      <c r="E104" s="98"/>
      <c r="F104" s="87">
        <v>1</v>
      </c>
      <c r="G104" s="127">
        <f t="shared" si="1"/>
        <v>0</v>
      </c>
      <c r="H104" s="91" t="s">
        <v>652</v>
      </c>
      <c r="I104" s="91"/>
      <c r="J104" s="87" t="s">
        <v>25</v>
      </c>
      <c r="K104" s="29" t="s">
        <v>653</v>
      </c>
      <c r="L104" s="14" t="s">
        <v>33</v>
      </c>
      <c r="M104" s="14" t="s">
        <v>34</v>
      </c>
      <c r="N104" s="14">
        <v>5135646</v>
      </c>
      <c r="O104" s="14" t="s">
        <v>23</v>
      </c>
      <c r="P104" s="14"/>
      <c r="Q104" s="118"/>
    </row>
    <row r="105" spans="1:17" ht="26.25" customHeight="1">
      <c r="A105" s="14">
        <v>101</v>
      </c>
      <c r="B105" s="87" t="s">
        <v>837</v>
      </c>
      <c r="C105" s="87" t="s">
        <v>654</v>
      </c>
      <c r="D105" s="98">
        <v>1</v>
      </c>
      <c r="E105" s="98"/>
      <c r="F105" s="87">
        <v>0</v>
      </c>
      <c r="G105" s="127">
        <f t="shared" si="1"/>
        <v>1</v>
      </c>
      <c r="H105" s="91" t="s">
        <v>28</v>
      </c>
      <c r="I105" s="91"/>
      <c r="J105" s="87" t="s">
        <v>25</v>
      </c>
      <c r="K105" s="29" t="s">
        <v>655</v>
      </c>
      <c r="L105" s="14" t="s">
        <v>33</v>
      </c>
      <c r="M105" s="14" t="s">
        <v>34</v>
      </c>
      <c r="N105" s="14" t="s">
        <v>656</v>
      </c>
      <c r="O105" s="14" t="s">
        <v>23</v>
      </c>
      <c r="P105" s="14"/>
      <c r="Q105" s="21"/>
    </row>
    <row r="106" spans="1:17" ht="26.25" customHeight="1">
      <c r="A106" s="14">
        <v>102</v>
      </c>
      <c r="B106" s="87" t="s">
        <v>838</v>
      </c>
      <c r="C106" s="87" t="s">
        <v>658</v>
      </c>
      <c r="D106" s="98">
        <v>1</v>
      </c>
      <c r="E106" s="98"/>
      <c r="F106" s="87">
        <v>1</v>
      </c>
      <c r="G106" s="127">
        <f t="shared" si="1"/>
        <v>0</v>
      </c>
      <c r="H106" s="91" t="s">
        <v>28</v>
      </c>
      <c r="I106" s="91"/>
      <c r="J106" s="87" t="s">
        <v>25</v>
      </c>
      <c r="K106" s="29" t="s">
        <v>659</v>
      </c>
      <c r="L106" s="14" t="s">
        <v>595</v>
      </c>
      <c r="M106" s="14" t="s">
        <v>588</v>
      </c>
      <c r="N106" s="14">
        <v>5149477</v>
      </c>
      <c r="O106" s="14" t="s">
        <v>23</v>
      </c>
      <c r="P106" s="14"/>
      <c r="Q106" s="21"/>
    </row>
    <row r="107" spans="1:17" ht="26.25" customHeight="1">
      <c r="A107" s="14">
        <v>103</v>
      </c>
      <c r="B107" s="87" t="s">
        <v>829</v>
      </c>
      <c r="C107" s="87">
        <v>9051721</v>
      </c>
      <c r="D107" s="98">
        <v>1</v>
      </c>
      <c r="E107" s="98"/>
      <c r="F107" s="87">
        <v>1</v>
      </c>
      <c r="G107" s="127">
        <f t="shared" si="1"/>
        <v>0</v>
      </c>
      <c r="H107" s="91" t="s">
        <v>26</v>
      </c>
      <c r="I107" s="91"/>
      <c r="J107" s="87" t="s">
        <v>25</v>
      </c>
      <c r="K107" s="29" t="s">
        <v>280</v>
      </c>
      <c r="L107" s="14" t="s">
        <v>111</v>
      </c>
      <c r="M107" s="14" t="s">
        <v>281</v>
      </c>
      <c r="N107" s="14">
        <v>8640806</v>
      </c>
      <c r="O107" s="14" t="s">
        <v>23</v>
      </c>
      <c r="P107" s="14"/>
      <c r="Q107" s="14"/>
    </row>
    <row r="108" spans="1:17" ht="26.25" customHeight="1">
      <c r="A108" s="14">
        <v>104</v>
      </c>
      <c r="B108" s="87" t="s">
        <v>830</v>
      </c>
      <c r="C108" s="87">
        <v>9520905</v>
      </c>
      <c r="D108" s="98">
        <v>1</v>
      </c>
      <c r="E108" s="98"/>
      <c r="F108" s="87">
        <v>1</v>
      </c>
      <c r="G108" s="127">
        <f t="shared" si="1"/>
        <v>0</v>
      </c>
      <c r="H108" s="91" t="s">
        <v>27</v>
      </c>
      <c r="I108" s="91"/>
      <c r="J108" s="87" t="s">
        <v>25</v>
      </c>
      <c r="K108" s="29" t="s">
        <v>312</v>
      </c>
      <c r="L108" s="14">
        <v>11363</v>
      </c>
      <c r="M108" s="14" t="s">
        <v>118</v>
      </c>
      <c r="N108" s="14">
        <v>8254098</v>
      </c>
      <c r="O108" s="14" t="s">
        <v>23</v>
      </c>
      <c r="P108" s="14"/>
      <c r="Q108" s="21"/>
    </row>
    <row r="109" spans="1:17" ht="26.25" customHeight="1">
      <c r="A109" s="14">
        <v>105</v>
      </c>
      <c r="B109" s="87" t="s">
        <v>851</v>
      </c>
      <c r="C109" s="120" t="s">
        <v>852</v>
      </c>
      <c r="D109" s="98">
        <v>1</v>
      </c>
      <c r="E109" s="98"/>
      <c r="F109" s="87">
        <v>1</v>
      </c>
      <c r="G109" s="127">
        <f t="shared" si="1"/>
        <v>0</v>
      </c>
      <c r="H109" s="91" t="s">
        <v>842</v>
      </c>
      <c r="I109" s="91"/>
      <c r="J109" s="87" t="s">
        <v>25</v>
      </c>
      <c r="K109" s="29" t="s">
        <v>152</v>
      </c>
      <c r="L109" s="14" t="s">
        <v>153</v>
      </c>
      <c r="M109" s="14" t="s">
        <v>151</v>
      </c>
      <c r="N109" s="14">
        <v>7660897</v>
      </c>
      <c r="O109" s="14" t="s">
        <v>23</v>
      </c>
      <c r="P109" s="14"/>
      <c r="Q109" s="21"/>
    </row>
    <row r="110" spans="1:17" ht="26.25" customHeight="1">
      <c r="A110" s="14">
        <v>106</v>
      </c>
      <c r="B110" s="87" t="s">
        <v>154</v>
      </c>
      <c r="C110" s="87" t="s">
        <v>155</v>
      </c>
      <c r="D110" s="98">
        <v>1</v>
      </c>
      <c r="E110" s="98"/>
      <c r="F110" s="87">
        <v>1</v>
      </c>
      <c r="G110" s="127">
        <f t="shared" si="1"/>
        <v>0</v>
      </c>
      <c r="H110" s="87" t="s">
        <v>842</v>
      </c>
      <c r="I110" s="87"/>
      <c r="J110" s="87" t="s">
        <v>25</v>
      </c>
      <c r="K110" s="29" t="s">
        <v>156</v>
      </c>
      <c r="L110" s="14" t="s">
        <v>153</v>
      </c>
      <c r="M110" s="14" t="s">
        <v>151</v>
      </c>
      <c r="N110" s="14" t="s">
        <v>157</v>
      </c>
      <c r="O110" s="14" t="s">
        <v>23</v>
      </c>
      <c r="P110" s="14"/>
      <c r="Q110" s="21"/>
    </row>
    <row r="111" spans="1:17" ht="26.25" customHeight="1">
      <c r="A111" s="14">
        <v>107</v>
      </c>
      <c r="B111" s="87" t="s">
        <v>158</v>
      </c>
      <c r="C111" s="87" t="s">
        <v>159</v>
      </c>
      <c r="D111" s="98">
        <v>1</v>
      </c>
      <c r="E111" s="98"/>
      <c r="F111" s="87">
        <v>0</v>
      </c>
      <c r="G111" s="127">
        <f t="shared" si="1"/>
        <v>1</v>
      </c>
      <c r="H111" s="91" t="s">
        <v>28</v>
      </c>
      <c r="I111" s="91"/>
      <c r="J111" s="87" t="s">
        <v>25</v>
      </c>
      <c r="K111" s="29" t="s">
        <v>160</v>
      </c>
      <c r="L111" s="14" t="s">
        <v>161</v>
      </c>
      <c r="M111" s="14" t="s">
        <v>151</v>
      </c>
      <c r="N111" s="14" t="s">
        <v>162</v>
      </c>
      <c r="O111" s="14" t="s">
        <v>23</v>
      </c>
      <c r="P111" s="14"/>
      <c r="Q111" s="21"/>
    </row>
    <row r="112" spans="1:17" ht="26.25" customHeight="1">
      <c r="A112" s="14">
        <v>108</v>
      </c>
      <c r="B112" s="87" t="s">
        <v>163</v>
      </c>
      <c r="C112" s="87" t="s">
        <v>164</v>
      </c>
      <c r="D112" s="98">
        <v>1</v>
      </c>
      <c r="E112" s="98"/>
      <c r="F112" s="87">
        <v>1</v>
      </c>
      <c r="G112" s="127">
        <f t="shared" si="1"/>
        <v>0</v>
      </c>
      <c r="H112" s="87" t="s">
        <v>24</v>
      </c>
      <c r="I112" s="87"/>
      <c r="J112" s="87" t="s">
        <v>25</v>
      </c>
      <c r="K112" s="29" t="s">
        <v>165</v>
      </c>
      <c r="L112" s="14" t="s">
        <v>161</v>
      </c>
      <c r="M112" s="14" t="s">
        <v>151</v>
      </c>
      <c r="N112" s="14" t="s">
        <v>166</v>
      </c>
      <c r="O112" s="14" t="s">
        <v>23</v>
      </c>
      <c r="P112" s="14"/>
      <c r="Q112" s="14"/>
    </row>
    <row r="113" spans="1:17" ht="26.25" customHeight="1">
      <c r="A113" s="14">
        <v>109</v>
      </c>
      <c r="B113" s="87" t="s">
        <v>167</v>
      </c>
      <c r="C113" s="87" t="s">
        <v>168</v>
      </c>
      <c r="D113" s="98">
        <v>1</v>
      </c>
      <c r="E113" s="98"/>
      <c r="F113" s="87">
        <v>1</v>
      </c>
      <c r="G113" s="127">
        <f t="shared" si="1"/>
        <v>0</v>
      </c>
      <c r="H113" s="91" t="s">
        <v>24</v>
      </c>
      <c r="I113" s="91"/>
      <c r="J113" s="87" t="s">
        <v>25</v>
      </c>
      <c r="K113" s="29" t="s">
        <v>169</v>
      </c>
      <c r="L113" s="14" t="s">
        <v>153</v>
      </c>
      <c r="M113" s="14" t="s">
        <v>151</v>
      </c>
      <c r="N113" s="14">
        <v>7662883</v>
      </c>
      <c r="O113" s="14" t="s">
        <v>23</v>
      </c>
      <c r="P113" s="14"/>
      <c r="Q113" s="21"/>
    </row>
    <row r="114" spans="1:17" ht="26.25" customHeight="1">
      <c r="A114" s="14">
        <v>110</v>
      </c>
      <c r="B114" s="87" t="s">
        <v>170</v>
      </c>
      <c r="C114" s="87" t="s">
        <v>171</v>
      </c>
      <c r="D114" s="98">
        <v>1</v>
      </c>
      <c r="E114" s="98">
        <v>1</v>
      </c>
      <c r="F114" s="87">
        <v>1</v>
      </c>
      <c r="G114" s="127">
        <f t="shared" si="1"/>
        <v>0</v>
      </c>
      <c r="H114" s="87" t="s">
        <v>28</v>
      </c>
      <c r="I114" s="87"/>
      <c r="J114" s="87" t="s">
        <v>25</v>
      </c>
      <c r="K114" s="29" t="s">
        <v>172</v>
      </c>
      <c r="L114" s="14" t="s">
        <v>173</v>
      </c>
      <c r="M114" s="14" t="s">
        <v>151</v>
      </c>
      <c r="N114" s="14" t="s">
        <v>174</v>
      </c>
      <c r="O114" s="14" t="s">
        <v>23</v>
      </c>
      <c r="P114" s="14"/>
      <c r="Q114" s="21"/>
    </row>
    <row r="115" spans="1:17" ht="26.25" customHeight="1">
      <c r="A115" s="14">
        <v>111</v>
      </c>
      <c r="B115" s="87" t="s">
        <v>175</v>
      </c>
      <c r="C115" s="87" t="s">
        <v>176</v>
      </c>
      <c r="D115" s="98">
        <v>1</v>
      </c>
      <c r="E115" s="98"/>
      <c r="F115" s="87">
        <v>1</v>
      </c>
      <c r="G115" s="127">
        <f t="shared" si="1"/>
        <v>0</v>
      </c>
      <c r="H115" s="91" t="s">
        <v>843</v>
      </c>
      <c r="I115" s="91"/>
      <c r="J115" s="87" t="s">
        <v>25</v>
      </c>
      <c r="K115" s="29" t="s">
        <v>177</v>
      </c>
      <c r="L115" s="14" t="s">
        <v>173</v>
      </c>
      <c r="M115" s="14" t="s">
        <v>151</v>
      </c>
      <c r="N115" s="14" t="s">
        <v>178</v>
      </c>
      <c r="O115" s="14" t="s">
        <v>23</v>
      </c>
      <c r="P115" s="14"/>
      <c r="Q115" s="21"/>
    </row>
    <row r="116" spans="1:17" ht="26.25" customHeight="1">
      <c r="A116" s="14">
        <v>112</v>
      </c>
      <c r="B116" s="87" t="s">
        <v>313</v>
      </c>
      <c r="C116" s="87">
        <v>9050535</v>
      </c>
      <c r="D116" s="98">
        <v>2</v>
      </c>
      <c r="E116" s="98"/>
      <c r="F116" s="87">
        <v>2</v>
      </c>
      <c r="G116" s="127">
        <f t="shared" si="1"/>
        <v>0</v>
      </c>
      <c r="H116" s="91" t="s">
        <v>301</v>
      </c>
      <c r="I116" s="91"/>
      <c r="J116" s="87" t="s">
        <v>226</v>
      </c>
      <c r="K116" s="29" t="s">
        <v>127</v>
      </c>
      <c r="L116" s="14" t="s">
        <v>122</v>
      </c>
      <c r="M116" s="14" t="s">
        <v>128</v>
      </c>
      <c r="N116" s="14">
        <v>2931068</v>
      </c>
      <c r="O116" s="14" t="s">
        <v>23</v>
      </c>
      <c r="P116" s="14"/>
      <c r="Q116" s="14"/>
    </row>
    <row r="117" spans="1:17" ht="26.25" customHeight="1">
      <c r="A117" s="14">
        <v>113</v>
      </c>
      <c r="B117" s="87" t="s">
        <v>314</v>
      </c>
      <c r="C117" s="87" t="s">
        <v>315</v>
      </c>
      <c r="D117" s="98">
        <v>2</v>
      </c>
      <c r="E117" s="98"/>
      <c r="F117" s="87">
        <v>2</v>
      </c>
      <c r="G117" s="127">
        <f t="shared" si="1"/>
        <v>0</v>
      </c>
      <c r="H117" s="87" t="s">
        <v>28</v>
      </c>
      <c r="I117" s="87"/>
      <c r="J117" s="87" t="s">
        <v>226</v>
      </c>
      <c r="K117" s="29" t="s">
        <v>316</v>
      </c>
      <c r="L117" s="14" t="s">
        <v>317</v>
      </c>
      <c r="M117" s="14" t="s">
        <v>128</v>
      </c>
      <c r="N117" s="14" t="s">
        <v>318</v>
      </c>
      <c r="O117" s="14" t="s">
        <v>23</v>
      </c>
      <c r="P117" s="14"/>
      <c r="Q117" s="14"/>
    </row>
    <row r="118" spans="1:17" ht="26.25" customHeight="1">
      <c r="A118" s="14">
        <v>114</v>
      </c>
      <c r="B118" s="87" t="s">
        <v>319</v>
      </c>
      <c r="C118" s="87" t="s">
        <v>320</v>
      </c>
      <c r="D118" s="98">
        <v>1</v>
      </c>
      <c r="E118" s="98"/>
      <c r="F118" s="87">
        <v>0</v>
      </c>
      <c r="G118" s="127">
        <f t="shared" si="1"/>
        <v>1</v>
      </c>
      <c r="H118" s="91" t="s">
        <v>28</v>
      </c>
      <c r="I118" s="91"/>
      <c r="J118" s="87" t="s">
        <v>25</v>
      </c>
      <c r="K118" s="29" t="s">
        <v>321</v>
      </c>
      <c r="L118" s="14" t="s">
        <v>317</v>
      </c>
      <c r="M118" s="14" t="s">
        <v>128</v>
      </c>
      <c r="N118" s="14">
        <v>2925097</v>
      </c>
      <c r="O118" s="14" t="s">
        <v>23</v>
      </c>
      <c r="P118" s="14"/>
      <c r="Q118" s="14"/>
    </row>
    <row r="119" spans="1:17" ht="26.25" customHeight="1">
      <c r="A119" s="14">
        <v>115</v>
      </c>
      <c r="B119" s="87" t="s">
        <v>322</v>
      </c>
      <c r="C119" s="87" t="s">
        <v>323</v>
      </c>
      <c r="D119" s="98">
        <v>1</v>
      </c>
      <c r="E119" s="98"/>
      <c r="F119" s="87">
        <v>1</v>
      </c>
      <c r="G119" s="127">
        <f t="shared" si="1"/>
        <v>0</v>
      </c>
      <c r="H119" s="91" t="s">
        <v>28</v>
      </c>
      <c r="I119" s="91"/>
      <c r="J119" s="87" t="s">
        <v>25</v>
      </c>
      <c r="K119" s="29" t="s">
        <v>324</v>
      </c>
      <c r="L119" s="14" t="s">
        <v>122</v>
      </c>
      <c r="M119" s="14" t="s">
        <v>128</v>
      </c>
      <c r="N119" s="14">
        <v>2915780</v>
      </c>
      <c r="O119" s="29" t="s">
        <v>23</v>
      </c>
      <c r="P119" s="29"/>
      <c r="Q119" s="29"/>
    </row>
    <row r="120" spans="1:17" ht="26.25" customHeight="1">
      <c r="A120" s="14">
        <v>116</v>
      </c>
      <c r="B120" s="87" t="s">
        <v>325</v>
      </c>
      <c r="C120" s="87" t="s">
        <v>326</v>
      </c>
      <c r="D120" s="98">
        <v>1</v>
      </c>
      <c r="E120" s="98"/>
      <c r="F120" s="87">
        <v>1</v>
      </c>
      <c r="G120" s="127">
        <f t="shared" si="1"/>
        <v>0</v>
      </c>
      <c r="H120" s="91" t="s">
        <v>28</v>
      </c>
      <c r="I120" s="91"/>
      <c r="J120" s="87" t="s">
        <v>25</v>
      </c>
      <c r="K120" s="29" t="s">
        <v>327</v>
      </c>
      <c r="L120" s="14" t="s">
        <v>122</v>
      </c>
      <c r="M120" s="14" t="s">
        <v>128</v>
      </c>
      <c r="N120" s="14" t="s">
        <v>328</v>
      </c>
      <c r="O120" s="14" t="s">
        <v>23</v>
      </c>
      <c r="P120" s="14"/>
      <c r="Q120" s="21"/>
    </row>
    <row r="121" spans="1:17" ht="26.25" customHeight="1">
      <c r="A121" s="14">
        <v>117</v>
      </c>
      <c r="B121" s="87" t="s">
        <v>848</v>
      </c>
      <c r="C121" s="120" t="s">
        <v>849</v>
      </c>
      <c r="D121" s="98">
        <v>1</v>
      </c>
      <c r="E121" s="98"/>
      <c r="F121" s="87">
        <v>1</v>
      </c>
      <c r="G121" s="127">
        <f t="shared" si="1"/>
        <v>0</v>
      </c>
      <c r="H121" s="87" t="s">
        <v>843</v>
      </c>
      <c r="I121" s="87"/>
      <c r="J121" s="87" t="s">
        <v>25</v>
      </c>
      <c r="K121" s="29" t="s">
        <v>332</v>
      </c>
      <c r="L121" s="14" t="s">
        <v>317</v>
      </c>
      <c r="M121" s="14" t="s">
        <v>128</v>
      </c>
      <c r="N121" s="14" t="s">
        <v>333</v>
      </c>
      <c r="O121" s="14" t="s">
        <v>23</v>
      </c>
      <c r="P121" s="14"/>
      <c r="Q121" s="14"/>
    </row>
    <row r="122" spans="1:17" ht="26.25" customHeight="1">
      <c r="A122" s="14">
        <v>118</v>
      </c>
      <c r="B122" s="87" t="s">
        <v>329</v>
      </c>
      <c r="C122" s="87" t="s">
        <v>330</v>
      </c>
      <c r="D122" s="98">
        <v>1</v>
      </c>
      <c r="E122" s="98"/>
      <c r="F122" s="87">
        <v>1</v>
      </c>
      <c r="G122" s="127">
        <f t="shared" si="1"/>
        <v>0</v>
      </c>
      <c r="H122" s="91" t="s">
        <v>28</v>
      </c>
      <c r="I122" s="91"/>
      <c r="J122" s="87" t="s">
        <v>25</v>
      </c>
      <c r="K122" s="29" t="s">
        <v>331</v>
      </c>
      <c r="L122" s="14" t="s">
        <v>122</v>
      </c>
      <c r="M122" s="14" t="s">
        <v>128</v>
      </c>
      <c r="N122" s="14">
        <v>2922115</v>
      </c>
      <c r="O122" s="14" t="s">
        <v>23</v>
      </c>
      <c r="P122" s="14"/>
      <c r="Q122" s="21"/>
    </row>
    <row r="123" spans="1:17" ht="26.25" customHeight="1">
      <c r="A123" s="14">
        <v>119</v>
      </c>
      <c r="B123" s="87" t="s">
        <v>831</v>
      </c>
      <c r="C123" s="87" t="s">
        <v>129</v>
      </c>
      <c r="D123" s="98">
        <v>1</v>
      </c>
      <c r="E123" s="98"/>
      <c r="F123" s="87">
        <v>1</v>
      </c>
      <c r="G123" s="127">
        <f t="shared" si="1"/>
        <v>0</v>
      </c>
      <c r="H123" s="91" t="s">
        <v>28</v>
      </c>
      <c r="I123" s="91"/>
      <c r="J123" s="87" t="s">
        <v>25</v>
      </c>
      <c r="K123" s="29" t="s">
        <v>127</v>
      </c>
      <c r="L123" s="14" t="s">
        <v>122</v>
      </c>
      <c r="M123" s="14" t="s">
        <v>128</v>
      </c>
      <c r="N123" s="14">
        <v>2931068</v>
      </c>
      <c r="O123" s="14" t="s">
        <v>23</v>
      </c>
      <c r="P123" s="14"/>
      <c r="Q123" s="21"/>
    </row>
    <row r="124" spans="1:17" ht="26.25" customHeight="1">
      <c r="A124" s="14">
        <v>120</v>
      </c>
      <c r="B124" s="87" t="s">
        <v>334</v>
      </c>
      <c r="C124" s="87" t="s">
        <v>335</v>
      </c>
      <c r="D124" s="98">
        <v>1</v>
      </c>
      <c r="E124" s="98"/>
      <c r="F124" s="87">
        <v>0</v>
      </c>
      <c r="G124" s="127">
        <f t="shared" si="1"/>
        <v>1</v>
      </c>
      <c r="H124" s="91" t="s">
        <v>301</v>
      </c>
      <c r="I124" s="91"/>
      <c r="J124" s="87" t="s">
        <v>25</v>
      </c>
      <c r="K124" s="29" t="s">
        <v>336</v>
      </c>
      <c r="L124" s="14" t="s">
        <v>317</v>
      </c>
      <c r="M124" s="14" t="s">
        <v>128</v>
      </c>
      <c r="N124" s="14" t="s">
        <v>337</v>
      </c>
      <c r="O124" s="14" t="s">
        <v>23</v>
      </c>
      <c r="P124" s="14"/>
      <c r="Q124" s="21"/>
    </row>
    <row r="125" spans="1:17" ht="26.25" customHeight="1">
      <c r="A125" s="14">
        <v>121</v>
      </c>
      <c r="B125" s="87" t="s">
        <v>531</v>
      </c>
      <c r="C125" s="87" t="s">
        <v>532</v>
      </c>
      <c r="D125" s="98">
        <v>1</v>
      </c>
      <c r="E125" s="98"/>
      <c r="F125" s="87">
        <v>1</v>
      </c>
      <c r="G125" s="127">
        <f t="shared" si="1"/>
        <v>0</v>
      </c>
      <c r="H125" s="87" t="s">
        <v>28</v>
      </c>
      <c r="I125" s="87"/>
      <c r="J125" s="87" t="s">
        <v>25</v>
      </c>
      <c r="K125" s="29" t="s">
        <v>533</v>
      </c>
      <c r="L125" s="14" t="s">
        <v>534</v>
      </c>
      <c r="M125" s="14" t="s">
        <v>535</v>
      </c>
      <c r="N125" s="14" t="s">
        <v>536</v>
      </c>
      <c r="O125" s="14" t="s">
        <v>23</v>
      </c>
      <c r="P125" s="14"/>
      <c r="Q125" s="21"/>
    </row>
    <row r="126" spans="1:17" ht="26.25" customHeight="1">
      <c r="A126" s="14">
        <v>122</v>
      </c>
      <c r="B126" s="87" t="s">
        <v>537</v>
      </c>
      <c r="C126" s="87" t="s">
        <v>538</v>
      </c>
      <c r="D126" s="98">
        <v>1</v>
      </c>
      <c r="E126" s="98"/>
      <c r="F126" s="87">
        <v>1</v>
      </c>
      <c r="G126" s="127">
        <f t="shared" si="1"/>
        <v>0</v>
      </c>
      <c r="H126" s="87" t="s">
        <v>240</v>
      </c>
      <c r="I126" s="87"/>
      <c r="J126" s="87" t="s">
        <v>25</v>
      </c>
      <c r="K126" s="29" t="s">
        <v>539</v>
      </c>
      <c r="L126" s="14" t="s">
        <v>540</v>
      </c>
      <c r="M126" s="14" t="s">
        <v>535</v>
      </c>
      <c r="N126" s="14" t="s">
        <v>541</v>
      </c>
      <c r="O126" s="14" t="s">
        <v>23</v>
      </c>
      <c r="P126" s="14"/>
      <c r="Q126" s="21"/>
    </row>
    <row r="127" spans="1:17" ht="26.25" customHeight="1">
      <c r="A127" s="14">
        <v>123</v>
      </c>
      <c r="B127" s="87" t="s">
        <v>542</v>
      </c>
      <c r="C127" s="87" t="s">
        <v>543</v>
      </c>
      <c r="D127" s="98">
        <v>1</v>
      </c>
      <c r="E127" s="98"/>
      <c r="F127" s="87">
        <v>1</v>
      </c>
      <c r="G127" s="127">
        <f t="shared" si="1"/>
        <v>0</v>
      </c>
      <c r="H127" s="87" t="s">
        <v>27</v>
      </c>
      <c r="I127" s="87"/>
      <c r="J127" s="87" t="s">
        <v>25</v>
      </c>
      <c r="K127" s="29" t="s">
        <v>544</v>
      </c>
      <c r="L127" s="14" t="s">
        <v>534</v>
      </c>
      <c r="M127" s="14" t="s">
        <v>535</v>
      </c>
      <c r="N127" s="14" t="s">
        <v>545</v>
      </c>
      <c r="O127" s="14" t="s">
        <v>23</v>
      </c>
      <c r="P127" s="14"/>
      <c r="Q127" s="21"/>
    </row>
    <row r="128" spans="1:17" ht="26.25" customHeight="1">
      <c r="A128" s="14">
        <v>124</v>
      </c>
      <c r="B128" s="87" t="s">
        <v>546</v>
      </c>
      <c r="C128" s="87" t="s">
        <v>547</v>
      </c>
      <c r="D128" s="98">
        <v>1</v>
      </c>
      <c r="E128" s="98"/>
      <c r="F128" s="87">
        <v>1</v>
      </c>
      <c r="G128" s="127">
        <f t="shared" si="1"/>
        <v>0</v>
      </c>
      <c r="H128" s="91" t="s">
        <v>261</v>
      </c>
      <c r="I128" s="91"/>
      <c r="J128" s="87" t="s">
        <v>25</v>
      </c>
      <c r="K128" s="29" t="s">
        <v>548</v>
      </c>
      <c r="L128" s="14" t="s">
        <v>540</v>
      </c>
      <c r="M128" s="14" t="s">
        <v>535</v>
      </c>
      <c r="N128" s="14">
        <v>9027582</v>
      </c>
      <c r="O128" s="14" t="s">
        <v>23</v>
      </c>
      <c r="P128" s="14"/>
      <c r="Q128" s="14"/>
    </row>
    <row r="129" spans="1:17" ht="26.25" customHeight="1">
      <c r="A129" s="14">
        <v>125</v>
      </c>
      <c r="B129" s="87" t="s">
        <v>549</v>
      </c>
      <c r="C129" s="87" t="s">
        <v>550</v>
      </c>
      <c r="D129" s="98">
        <v>1</v>
      </c>
      <c r="E129" s="98"/>
      <c r="F129" s="87">
        <v>1</v>
      </c>
      <c r="G129" s="127">
        <f t="shared" si="1"/>
        <v>0</v>
      </c>
      <c r="H129" s="87" t="s">
        <v>24</v>
      </c>
      <c r="I129" s="87"/>
      <c r="J129" s="87" t="s">
        <v>25</v>
      </c>
      <c r="K129" s="29" t="s">
        <v>551</v>
      </c>
      <c r="L129" s="14" t="s">
        <v>242</v>
      </c>
      <c r="M129" s="14" t="s">
        <v>535</v>
      </c>
      <c r="N129" s="14" t="s">
        <v>552</v>
      </c>
      <c r="O129" s="14" t="s">
        <v>23</v>
      </c>
      <c r="P129" s="14"/>
      <c r="Q129" s="21"/>
    </row>
    <row r="130" spans="1:17" ht="26.25" customHeight="1">
      <c r="A130" s="14">
        <v>126</v>
      </c>
      <c r="B130" s="87" t="s">
        <v>553</v>
      </c>
      <c r="C130" s="87" t="s">
        <v>554</v>
      </c>
      <c r="D130" s="98">
        <v>1</v>
      </c>
      <c r="E130" s="98"/>
      <c r="F130" s="87">
        <v>1</v>
      </c>
      <c r="G130" s="127">
        <f t="shared" si="1"/>
        <v>0</v>
      </c>
      <c r="H130" s="91" t="s">
        <v>28</v>
      </c>
      <c r="I130" s="91"/>
      <c r="J130" s="87" t="s">
        <v>25</v>
      </c>
      <c r="K130" s="29" t="s">
        <v>555</v>
      </c>
      <c r="L130" s="14" t="s">
        <v>247</v>
      </c>
      <c r="M130" s="14" t="s">
        <v>535</v>
      </c>
      <c r="N130" s="14" t="s">
        <v>556</v>
      </c>
      <c r="O130" s="14" t="s">
        <v>23</v>
      </c>
      <c r="P130" s="14"/>
      <c r="Q130" s="21"/>
    </row>
    <row r="131" spans="1:17" ht="26.25" customHeight="1">
      <c r="A131" s="14">
        <v>127</v>
      </c>
      <c r="B131" s="87" t="s">
        <v>557</v>
      </c>
      <c r="C131" s="87" t="s">
        <v>558</v>
      </c>
      <c r="D131" s="98">
        <v>1</v>
      </c>
      <c r="E131" s="98"/>
      <c r="F131" s="87">
        <v>0</v>
      </c>
      <c r="G131" s="127">
        <f t="shared" si="1"/>
        <v>1</v>
      </c>
      <c r="H131" s="91" t="s">
        <v>27</v>
      </c>
      <c r="I131" s="91"/>
      <c r="J131" s="87" t="s">
        <v>25</v>
      </c>
      <c r="K131" s="29" t="s">
        <v>559</v>
      </c>
      <c r="L131" s="14" t="s">
        <v>540</v>
      </c>
      <c r="M131" s="14" t="s">
        <v>535</v>
      </c>
      <c r="N131" s="14" t="s">
        <v>560</v>
      </c>
      <c r="O131" s="14" t="s">
        <v>23</v>
      </c>
      <c r="P131" s="14"/>
      <c r="Q131" s="21"/>
    </row>
    <row r="132" spans="1:17" ht="26.25" customHeight="1">
      <c r="A132" s="14">
        <v>128</v>
      </c>
      <c r="B132" s="87" t="s">
        <v>561</v>
      </c>
      <c r="C132" s="87" t="s">
        <v>562</v>
      </c>
      <c r="D132" s="98">
        <v>1</v>
      </c>
      <c r="E132" s="98"/>
      <c r="F132" s="87">
        <v>1</v>
      </c>
      <c r="G132" s="127">
        <f t="shared" si="1"/>
        <v>0</v>
      </c>
      <c r="H132" s="91" t="s">
        <v>24</v>
      </c>
      <c r="I132" s="91"/>
      <c r="J132" s="87" t="s">
        <v>25</v>
      </c>
      <c r="K132" s="29" t="s">
        <v>563</v>
      </c>
      <c r="L132" s="14" t="s">
        <v>540</v>
      </c>
      <c r="M132" s="14" t="s">
        <v>535</v>
      </c>
      <c r="N132" s="14">
        <v>9019844</v>
      </c>
      <c r="O132" s="14" t="s">
        <v>23</v>
      </c>
      <c r="P132" s="14"/>
      <c r="Q132" s="14"/>
    </row>
    <row r="133" spans="1:17" ht="26.25" customHeight="1">
      <c r="A133" s="14">
        <v>129</v>
      </c>
      <c r="B133" s="87" t="s">
        <v>249</v>
      </c>
      <c r="C133" s="87">
        <v>9050079</v>
      </c>
      <c r="D133" s="98">
        <v>1</v>
      </c>
      <c r="E133" s="98"/>
      <c r="F133" s="87">
        <v>1</v>
      </c>
      <c r="G133" s="127">
        <f aca="true" t="shared" si="2" ref="G133:G165">D133-F133</f>
        <v>0</v>
      </c>
      <c r="H133" s="87" t="s">
        <v>28</v>
      </c>
      <c r="I133" s="87"/>
      <c r="J133" s="87" t="s">
        <v>25</v>
      </c>
      <c r="K133" s="29" t="s">
        <v>853</v>
      </c>
      <c r="L133" s="14" t="s">
        <v>130</v>
      </c>
      <c r="M133" s="14" t="s">
        <v>131</v>
      </c>
      <c r="N133" s="14" t="s">
        <v>250</v>
      </c>
      <c r="O133" s="14" t="s">
        <v>23</v>
      </c>
      <c r="P133" s="14"/>
      <c r="Q133" s="21"/>
    </row>
    <row r="134" spans="1:17" ht="26.25" customHeight="1">
      <c r="A134" s="14">
        <v>130</v>
      </c>
      <c r="B134" s="87" t="s">
        <v>132</v>
      </c>
      <c r="C134" s="87">
        <v>9050083</v>
      </c>
      <c r="D134" s="98">
        <v>1</v>
      </c>
      <c r="E134" s="98"/>
      <c r="F134" s="87">
        <v>1</v>
      </c>
      <c r="G134" s="127">
        <f t="shared" si="2"/>
        <v>0</v>
      </c>
      <c r="H134" s="87" t="s">
        <v>28</v>
      </c>
      <c r="I134" s="87"/>
      <c r="J134" s="87" t="s">
        <v>25</v>
      </c>
      <c r="K134" s="29" t="s">
        <v>133</v>
      </c>
      <c r="L134" s="14" t="s">
        <v>130</v>
      </c>
      <c r="M134" s="14" t="s">
        <v>131</v>
      </c>
      <c r="N134" s="14" t="s">
        <v>134</v>
      </c>
      <c r="O134" s="14" t="s">
        <v>23</v>
      </c>
      <c r="P134" s="14"/>
      <c r="Q134" s="21"/>
    </row>
    <row r="135" spans="1:17" ht="26.25" customHeight="1">
      <c r="A135" s="14">
        <v>131</v>
      </c>
      <c r="B135" s="87" t="s">
        <v>251</v>
      </c>
      <c r="C135" s="87">
        <v>9050087</v>
      </c>
      <c r="D135" s="98">
        <v>2</v>
      </c>
      <c r="E135" s="98"/>
      <c r="F135" s="87">
        <v>2</v>
      </c>
      <c r="G135" s="127">
        <f t="shared" si="2"/>
        <v>0</v>
      </c>
      <c r="H135" s="87" t="s">
        <v>850</v>
      </c>
      <c r="I135" s="87"/>
      <c r="J135" s="87" t="s">
        <v>25</v>
      </c>
      <c r="K135" s="29" t="s">
        <v>252</v>
      </c>
      <c r="L135" s="14" t="s">
        <v>253</v>
      </c>
      <c r="M135" s="14" t="s">
        <v>131</v>
      </c>
      <c r="N135" s="14" t="s">
        <v>254</v>
      </c>
      <c r="O135" s="14" t="s">
        <v>23</v>
      </c>
      <c r="P135" s="14"/>
      <c r="Q135" s="21"/>
    </row>
    <row r="136" spans="1:17" ht="26.25" customHeight="1">
      <c r="A136" s="14">
        <v>132</v>
      </c>
      <c r="B136" s="87" t="s">
        <v>255</v>
      </c>
      <c r="C136" s="87">
        <v>9050089</v>
      </c>
      <c r="D136" s="98">
        <v>2</v>
      </c>
      <c r="E136" s="98"/>
      <c r="F136" s="87">
        <v>2</v>
      </c>
      <c r="G136" s="127">
        <f>D136-F136</f>
        <v>0</v>
      </c>
      <c r="H136" s="87" t="s">
        <v>843</v>
      </c>
      <c r="I136" s="87"/>
      <c r="J136" s="87" t="s">
        <v>25</v>
      </c>
      <c r="K136" s="29" t="s">
        <v>256</v>
      </c>
      <c r="L136" s="14" t="s">
        <v>130</v>
      </c>
      <c r="M136" s="14" t="s">
        <v>131</v>
      </c>
      <c r="N136" s="14" t="s">
        <v>257</v>
      </c>
      <c r="O136" s="14" t="s">
        <v>23</v>
      </c>
      <c r="P136" s="14"/>
      <c r="Q136" s="21"/>
    </row>
    <row r="137" spans="1:17" ht="26.25" customHeight="1">
      <c r="A137" s="14">
        <v>133</v>
      </c>
      <c r="B137" s="14" t="s">
        <v>258</v>
      </c>
      <c r="C137" s="14">
        <v>9050090</v>
      </c>
      <c r="D137" s="50">
        <v>1</v>
      </c>
      <c r="E137" s="50"/>
      <c r="F137" s="87">
        <v>1</v>
      </c>
      <c r="G137" s="127">
        <f t="shared" si="2"/>
        <v>0</v>
      </c>
      <c r="H137" s="87" t="s">
        <v>28</v>
      </c>
      <c r="I137" s="87"/>
      <c r="J137" s="14" t="s">
        <v>25</v>
      </c>
      <c r="K137" s="29" t="s">
        <v>135</v>
      </c>
      <c r="L137" s="14" t="s">
        <v>136</v>
      </c>
      <c r="M137" s="14" t="s">
        <v>131</v>
      </c>
      <c r="N137" s="14" t="s">
        <v>259</v>
      </c>
      <c r="O137" s="14" t="s">
        <v>23</v>
      </c>
      <c r="P137" s="14"/>
      <c r="Q137" s="21"/>
    </row>
    <row r="138" spans="1:17" ht="26.25" customHeight="1">
      <c r="A138" s="14">
        <v>134</v>
      </c>
      <c r="B138" s="14" t="s">
        <v>137</v>
      </c>
      <c r="C138" s="14">
        <v>9050081</v>
      </c>
      <c r="D138" s="50">
        <v>1</v>
      </c>
      <c r="E138" s="50"/>
      <c r="F138" s="87">
        <v>1</v>
      </c>
      <c r="G138" s="127">
        <f t="shared" si="2"/>
        <v>0</v>
      </c>
      <c r="H138" s="87" t="s">
        <v>28</v>
      </c>
      <c r="I138" s="87"/>
      <c r="J138" s="14" t="s">
        <v>25</v>
      </c>
      <c r="K138" s="29" t="s">
        <v>135</v>
      </c>
      <c r="L138" s="14" t="s">
        <v>136</v>
      </c>
      <c r="M138" s="14" t="s">
        <v>131</v>
      </c>
      <c r="N138" s="14" t="s">
        <v>138</v>
      </c>
      <c r="O138" s="14" t="s">
        <v>23</v>
      </c>
      <c r="P138" s="14"/>
      <c r="Q138" s="21"/>
    </row>
    <row r="139" spans="1:17" ht="26.25" customHeight="1">
      <c r="A139" s="14">
        <v>135</v>
      </c>
      <c r="B139" s="87" t="s">
        <v>858</v>
      </c>
      <c r="C139" s="120">
        <v>9050668</v>
      </c>
      <c r="D139" s="98">
        <v>2</v>
      </c>
      <c r="E139" s="98"/>
      <c r="F139" s="87">
        <v>2</v>
      </c>
      <c r="G139" s="127">
        <f t="shared" si="2"/>
        <v>0</v>
      </c>
      <c r="H139" s="87" t="s">
        <v>842</v>
      </c>
      <c r="I139" s="87"/>
      <c r="J139" s="87" t="s">
        <v>25</v>
      </c>
      <c r="K139" s="29" t="s">
        <v>260</v>
      </c>
      <c r="L139" s="14" t="s">
        <v>253</v>
      </c>
      <c r="M139" s="14" t="s">
        <v>131</v>
      </c>
      <c r="N139" s="14">
        <v>7777879</v>
      </c>
      <c r="O139" s="14" t="s">
        <v>23</v>
      </c>
      <c r="P139" s="14"/>
      <c r="Q139" s="21"/>
    </row>
    <row r="140" spans="1:17" ht="26.25" customHeight="1">
      <c r="A140" s="14">
        <v>136</v>
      </c>
      <c r="B140" s="87" t="s">
        <v>262</v>
      </c>
      <c r="C140" s="120" t="s">
        <v>860</v>
      </c>
      <c r="D140" s="98">
        <v>2</v>
      </c>
      <c r="E140" s="98"/>
      <c r="F140" s="87">
        <v>2</v>
      </c>
      <c r="G140" s="127">
        <f t="shared" si="2"/>
        <v>0</v>
      </c>
      <c r="H140" s="91" t="s">
        <v>846</v>
      </c>
      <c r="I140" s="91"/>
      <c r="J140" s="87" t="s">
        <v>25</v>
      </c>
      <c r="K140" s="29" t="s">
        <v>260</v>
      </c>
      <c r="L140" s="14" t="s">
        <v>253</v>
      </c>
      <c r="M140" s="14" t="s">
        <v>131</v>
      </c>
      <c r="N140" s="14">
        <v>7488423</v>
      </c>
      <c r="O140" s="14" t="s">
        <v>23</v>
      </c>
      <c r="P140" s="14"/>
      <c r="Q140" s="21"/>
    </row>
    <row r="141" spans="1:17" ht="26.25" customHeight="1">
      <c r="A141" s="14">
        <v>137</v>
      </c>
      <c r="B141" s="14" t="s">
        <v>179</v>
      </c>
      <c r="C141" s="14" t="s">
        <v>180</v>
      </c>
      <c r="D141" s="50">
        <v>1</v>
      </c>
      <c r="E141" s="50"/>
      <c r="F141" s="87">
        <v>1</v>
      </c>
      <c r="G141" s="127">
        <f t="shared" si="2"/>
        <v>0</v>
      </c>
      <c r="H141" s="91" t="s">
        <v>28</v>
      </c>
      <c r="I141" s="91"/>
      <c r="J141" s="14" t="s">
        <v>25</v>
      </c>
      <c r="K141" s="29" t="s">
        <v>181</v>
      </c>
      <c r="L141" s="14" t="s">
        <v>182</v>
      </c>
      <c r="M141" s="14" t="s">
        <v>183</v>
      </c>
      <c r="N141" s="14" t="s">
        <v>184</v>
      </c>
      <c r="O141" s="14" t="s">
        <v>23</v>
      </c>
      <c r="P141" s="14"/>
      <c r="Q141" s="21"/>
    </row>
    <row r="142" spans="1:17" ht="26.25" customHeight="1">
      <c r="A142" s="14">
        <v>138</v>
      </c>
      <c r="B142" s="14" t="s">
        <v>185</v>
      </c>
      <c r="C142" s="14" t="s">
        <v>186</v>
      </c>
      <c r="D142" s="50">
        <v>1</v>
      </c>
      <c r="E142" s="50"/>
      <c r="F142" s="87">
        <v>1</v>
      </c>
      <c r="G142" s="127">
        <f t="shared" si="2"/>
        <v>0</v>
      </c>
      <c r="H142" s="87" t="s">
        <v>28</v>
      </c>
      <c r="I142" s="87"/>
      <c r="J142" s="14" t="s">
        <v>25</v>
      </c>
      <c r="K142" s="29" t="s">
        <v>187</v>
      </c>
      <c r="L142" s="14" t="s">
        <v>188</v>
      </c>
      <c r="M142" s="14" t="s">
        <v>183</v>
      </c>
      <c r="N142" s="14" t="s">
        <v>189</v>
      </c>
      <c r="O142" s="14" t="s">
        <v>23</v>
      </c>
      <c r="P142" s="14"/>
      <c r="Q142" s="21"/>
    </row>
    <row r="143" spans="1:17" ht="26.25" customHeight="1">
      <c r="A143" s="14">
        <v>139</v>
      </c>
      <c r="B143" s="14" t="s">
        <v>832</v>
      </c>
      <c r="C143" s="14" t="s">
        <v>190</v>
      </c>
      <c r="D143" s="50">
        <v>1</v>
      </c>
      <c r="E143" s="50"/>
      <c r="F143" s="87">
        <v>1</v>
      </c>
      <c r="G143" s="127">
        <f t="shared" si="2"/>
        <v>0</v>
      </c>
      <c r="H143" s="91" t="s">
        <v>28</v>
      </c>
      <c r="I143" s="91"/>
      <c r="J143" s="14" t="s">
        <v>25</v>
      </c>
      <c r="K143" s="29" t="s">
        <v>191</v>
      </c>
      <c r="L143" s="14" t="s">
        <v>192</v>
      </c>
      <c r="M143" s="14" t="s">
        <v>183</v>
      </c>
      <c r="N143" s="14">
        <v>9733006</v>
      </c>
      <c r="O143" s="14" t="s">
        <v>23</v>
      </c>
      <c r="P143" s="14"/>
      <c r="Q143" s="21"/>
    </row>
    <row r="144" spans="1:17" ht="26.25" customHeight="1">
      <c r="A144" s="14">
        <v>140</v>
      </c>
      <c r="B144" s="14" t="s">
        <v>193</v>
      </c>
      <c r="C144" s="14" t="s">
        <v>194</v>
      </c>
      <c r="D144" s="50">
        <v>1</v>
      </c>
      <c r="E144" s="50"/>
      <c r="F144" s="87">
        <v>0</v>
      </c>
      <c r="G144" s="127">
        <f t="shared" si="2"/>
        <v>1</v>
      </c>
      <c r="H144" s="91" t="s">
        <v>28</v>
      </c>
      <c r="I144" s="91"/>
      <c r="J144" s="14" t="s">
        <v>25</v>
      </c>
      <c r="K144" s="29" t="s">
        <v>195</v>
      </c>
      <c r="L144" s="14" t="s">
        <v>188</v>
      </c>
      <c r="M144" s="14" t="s">
        <v>183</v>
      </c>
      <c r="N144" s="14" t="s">
        <v>196</v>
      </c>
      <c r="O144" s="14" t="s">
        <v>23</v>
      </c>
      <c r="P144" s="14"/>
      <c r="Q144" s="21"/>
    </row>
    <row r="145" spans="1:17" ht="26.25" customHeight="1">
      <c r="A145" s="14">
        <v>141</v>
      </c>
      <c r="B145" s="14" t="s">
        <v>197</v>
      </c>
      <c r="C145" s="14" t="s">
        <v>198</v>
      </c>
      <c r="D145" s="50">
        <v>1</v>
      </c>
      <c r="E145" s="50"/>
      <c r="F145" s="87">
        <v>1</v>
      </c>
      <c r="G145" s="127">
        <f t="shared" si="2"/>
        <v>0</v>
      </c>
      <c r="H145" s="87" t="s">
        <v>28</v>
      </c>
      <c r="I145" s="87"/>
      <c r="J145" s="14" t="s">
        <v>25</v>
      </c>
      <c r="K145" s="29" t="s">
        <v>199</v>
      </c>
      <c r="L145" s="14" t="s">
        <v>200</v>
      </c>
      <c r="M145" s="14" t="s">
        <v>183</v>
      </c>
      <c r="N145" s="14" t="s">
        <v>201</v>
      </c>
      <c r="O145" s="14" t="s">
        <v>23</v>
      </c>
      <c r="P145" s="14"/>
      <c r="Q145" s="21"/>
    </row>
    <row r="146" spans="1:17" ht="26.25" customHeight="1">
      <c r="A146" s="14">
        <v>142</v>
      </c>
      <c r="B146" s="14" t="s">
        <v>202</v>
      </c>
      <c r="C146" s="14" t="s">
        <v>203</v>
      </c>
      <c r="D146" s="50">
        <v>1</v>
      </c>
      <c r="E146" s="50"/>
      <c r="F146" s="87">
        <v>1</v>
      </c>
      <c r="G146" s="129">
        <f t="shared" si="2"/>
        <v>0</v>
      </c>
      <c r="H146" s="87" t="s">
        <v>28</v>
      </c>
      <c r="I146" s="87"/>
      <c r="J146" s="14" t="s">
        <v>25</v>
      </c>
      <c r="K146" s="29" t="s">
        <v>204</v>
      </c>
      <c r="L146" s="14" t="s">
        <v>188</v>
      </c>
      <c r="M146" s="14" t="s">
        <v>183</v>
      </c>
      <c r="N146" s="14" t="s">
        <v>205</v>
      </c>
      <c r="O146" s="14" t="s">
        <v>23</v>
      </c>
      <c r="P146" s="14"/>
      <c r="Q146" s="21"/>
    </row>
    <row r="147" spans="1:17" ht="26.25" customHeight="1">
      <c r="A147" s="14">
        <v>143</v>
      </c>
      <c r="B147" s="14" t="s">
        <v>206</v>
      </c>
      <c r="C147" s="14" t="s">
        <v>207</v>
      </c>
      <c r="D147" s="50">
        <v>1</v>
      </c>
      <c r="E147" s="50"/>
      <c r="F147" s="87">
        <v>1</v>
      </c>
      <c r="G147" s="129">
        <f t="shared" si="2"/>
        <v>0</v>
      </c>
      <c r="H147" s="91" t="s">
        <v>28</v>
      </c>
      <c r="I147" s="91"/>
      <c r="J147" s="14" t="s">
        <v>25</v>
      </c>
      <c r="K147" s="29" t="s">
        <v>208</v>
      </c>
      <c r="L147" s="14" t="s">
        <v>182</v>
      </c>
      <c r="M147" s="14" t="s">
        <v>183</v>
      </c>
      <c r="N147" s="14">
        <v>9717440</v>
      </c>
      <c r="O147" s="14" t="s">
        <v>23</v>
      </c>
      <c r="P147" s="14"/>
      <c r="Q147" s="14"/>
    </row>
    <row r="148" spans="1:17" ht="26.25" customHeight="1">
      <c r="A148" s="14">
        <v>144</v>
      </c>
      <c r="B148" s="14" t="s">
        <v>209</v>
      </c>
      <c r="C148" s="14" t="s">
        <v>210</v>
      </c>
      <c r="D148" s="50">
        <v>1</v>
      </c>
      <c r="E148" s="50"/>
      <c r="F148" s="87">
        <v>1</v>
      </c>
      <c r="G148" s="129">
        <f t="shared" si="2"/>
        <v>0</v>
      </c>
      <c r="H148" s="91" t="s">
        <v>28</v>
      </c>
      <c r="I148" s="91"/>
      <c r="J148" s="14" t="s">
        <v>25</v>
      </c>
      <c r="K148" s="29" t="s">
        <v>211</v>
      </c>
      <c r="L148" s="14" t="s">
        <v>212</v>
      </c>
      <c r="M148" s="14" t="s">
        <v>183</v>
      </c>
      <c r="N148" s="14" t="s">
        <v>213</v>
      </c>
      <c r="O148" s="14" t="s">
        <v>23</v>
      </c>
      <c r="P148" s="14"/>
      <c r="Q148" s="14"/>
    </row>
    <row r="149" spans="1:17" ht="26.25" customHeight="1">
      <c r="A149" s="14">
        <v>145</v>
      </c>
      <c r="B149" s="14" t="s">
        <v>214</v>
      </c>
      <c r="C149" s="14" t="s">
        <v>215</v>
      </c>
      <c r="D149" s="50">
        <v>1</v>
      </c>
      <c r="E149" s="50"/>
      <c r="F149" s="87">
        <v>1</v>
      </c>
      <c r="G149" s="129">
        <f t="shared" si="2"/>
        <v>0</v>
      </c>
      <c r="H149" s="91" t="s">
        <v>28</v>
      </c>
      <c r="I149" s="91"/>
      <c r="J149" s="14" t="s">
        <v>25</v>
      </c>
      <c r="K149" s="29" t="s">
        <v>216</v>
      </c>
      <c r="L149" s="14" t="s">
        <v>188</v>
      </c>
      <c r="M149" s="14" t="s">
        <v>183</v>
      </c>
      <c r="N149" s="14">
        <v>9700139</v>
      </c>
      <c r="O149" s="14" t="s">
        <v>23</v>
      </c>
      <c r="P149" s="14"/>
      <c r="Q149" s="21"/>
    </row>
    <row r="150" spans="1:17" ht="26.25" customHeight="1">
      <c r="A150" s="14">
        <v>146</v>
      </c>
      <c r="B150" s="14" t="s">
        <v>217</v>
      </c>
      <c r="C150" s="14" t="s">
        <v>218</v>
      </c>
      <c r="D150" s="50">
        <v>1</v>
      </c>
      <c r="E150" s="50"/>
      <c r="F150" s="87">
        <v>1</v>
      </c>
      <c r="G150" s="129">
        <f t="shared" si="2"/>
        <v>0</v>
      </c>
      <c r="H150" s="91" t="s">
        <v>28</v>
      </c>
      <c r="I150" s="91"/>
      <c r="J150" s="14" t="s">
        <v>25</v>
      </c>
      <c r="K150" s="29" t="s">
        <v>219</v>
      </c>
      <c r="L150" s="14" t="s">
        <v>188</v>
      </c>
      <c r="M150" s="14" t="s">
        <v>183</v>
      </c>
      <c r="N150" s="14" t="s">
        <v>220</v>
      </c>
      <c r="O150" s="14" t="s">
        <v>23</v>
      </c>
      <c r="P150" s="14"/>
      <c r="Q150" s="21"/>
    </row>
    <row r="151" spans="1:17" ht="26.25" customHeight="1">
      <c r="A151" s="14">
        <v>147</v>
      </c>
      <c r="B151" s="14" t="s">
        <v>221</v>
      </c>
      <c r="C151" s="14" t="s">
        <v>222</v>
      </c>
      <c r="D151" s="50">
        <v>2</v>
      </c>
      <c r="E151" s="50"/>
      <c r="F151" s="87">
        <v>2</v>
      </c>
      <c r="G151" s="129">
        <f t="shared" si="2"/>
        <v>0</v>
      </c>
      <c r="H151" s="87" t="s">
        <v>28</v>
      </c>
      <c r="I151" s="87"/>
      <c r="J151" s="14" t="s">
        <v>25</v>
      </c>
      <c r="K151" s="29" t="s">
        <v>223</v>
      </c>
      <c r="L151" s="14" t="s">
        <v>200</v>
      </c>
      <c r="M151" s="14" t="s">
        <v>183</v>
      </c>
      <c r="N151" s="14">
        <v>9703143</v>
      </c>
      <c r="O151" s="14" t="s">
        <v>23</v>
      </c>
      <c r="P151" s="14"/>
      <c r="Q151" s="21"/>
    </row>
    <row r="152" spans="1:17" ht="26.25" customHeight="1">
      <c r="A152" s="14">
        <v>148</v>
      </c>
      <c r="B152" s="14" t="s">
        <v>224</v>
      </c>
      <c r="C152" s="14" t="s">
        <v>225</v>
      </c>
      <c r="D152" s="50">
        <v>2</v>
      </c>
      <c r="E152" s="50"/>
      <c r="F152" s="87">
        <v>2</v>
      </c>
      <c r="G152" s="129">
        <f t="shared" si="2"/>
        <v>0</v>
      </c>
      <c r="H152" s="91" t="s">
        <v>28</v>
      </c>
      <c r="I152" s="91"/>
      <c r="J152" s="14" t="s">
        <v>226</v>
      </c>
      <c r="K152" s="29" t="s">
        <v>227</v>
      </c>
      <c r="L152" s="14" t="s">
        <v>228</v>
      </c>
      <c r="M152" s="14" t="s">
        <v>183</v>
      </c>
      <c r="N152" s="14" t="s">
        <v>229</v>
      </c>
      <c r="O152" s="14" t="s">
        <v>23</v>
      </c>
      <c r="P152" s="14"/>
      <c r="Q152" s="21"/>
    </row>
    <row r="153" spans="1:17" ht="26.25" customHeight="1">
      <c r="A153" s="14">
        <v>149</v>
      </c>
      <c r="B153" s="14" t="s">
        <v>230</v>
      </c>
      <c r="C153" s="14" t="s">
        <v>231</v>
      </c>
      <c r="D153" s="50">
        <v>1</v>
      </c>
      <c r="E153" s="50"/>
      <c r="F153" s="87">
        <v>1</v>
      </c>
      <c r="G153" s="129">
        <f t="shared" si="2"/>
        <v>0</v>
      </c>
      <c r="H153" s="87" t="s">
        <v>28</v>
      </c>
      <c r="I153" s="87"/>
      <c r="J153" s="14" t="s">
        <v>25</v>
      </c>
      <c r="K153" s="29" t="s">
        <v>232</v>
      </c>
      <c r="L153" s="14" t="s">
        <v>228</v>
      </c>
      <c r="M153" s="14" t="s">
        <v>183</v>
      </c>
      <c r="N153" s="14" t="s">
        <v>233</v>
      </c>
      <c r="O153" s="14" t="s">
        <v>23</v>
      </c>
      <c r="P153" s="14"/>
      <c r="Q153" s="14"/>
    </row>
    <row r="154" spans="1:17" ht="26.25" customHeight="1">
      <c r="A154" s="14">
        <v>150</v>
      </c>
      <c r="B154" s="14" t="s">
        <v>234</v>
      </c>
      <c r="C154" s="14" t="s">
        <v>235</v>
      </c>
      <c r="D154" s="50">
        <v>1</v>
      </c>
      <c r="E154" s="50"/>
      <c r="F154" s="87">
        <v>1</v>
      </c>
      <c r="G154" s="129">
        <f t="shared" si="2"/>
        <v>0</v>
      </c>
      <c r="H154" s="87" t="s">
        <v>28</v>
      </c>
      <c r="I154" s="87"/>
      <c r="J154" s="14" t="s">
        <v>25</v>
      </c>
      <c r="K154" s="29" t="s">
        <v>236</v>
      </c>
      <c r="L154" s="14" t="s">
        <v>182</v>
      </c>
      <c r="M154" s="14" t="s">
        <v>183</v>
      </c>
      <c r="N154" s="14" t="s">
        <v>237</v>
      </c>
      <c r="O154" s="14" t="s">
        <v>23</v>
      </c>
      <c r="P154" s="14"/>
      <c r="Q154" s="21"/>
    </row>
    <row r="155" spans="1:17" ht="26.25" customHeight="1">
      <c r="A155" s="14">
        <v>151</v>
      </c>
      <c r="B155" s="14" t="s">
        <v>263</v>
      </c>
      <c r="C155" s="14" t="s">
        <v>264</v>
      </c>
      <c r="D155" s="50">
        <v>1</v>
      </c>
      <c r="E155" s="50"/>
      <c r="F155" s="87">
        <v>1</v>
      </c>
      <c r="G155" s="129">
        <f t="shared" si="2"/>
        <v>0</v>
      </c>
      <c r="H155" s="87" t="s">
        <v>28</v>
      </c>
      <c r="I155" s="87"/>
      <c r="J155" s="14" t="s">
        <v>25</v>
      </c>
      <c r="K155" s="29" t="s">
        <v>265</v>
      </c>
      <c r="L155" s="14" t="s">
        <v>139</v>
      </c>
      <c r="M155" s="14" t="s">
        <v>140</v>
      </c>
      <c r="N155" s="14" t="s">
        <v>266</v>
      </c>
      <c r="O155" s="14" t="s">
        <v>23</v>
      </c>
      <c r="P155" s="14"/>
      <c r="Q155" s="21"/>
    </row>
    <row r="156" spans="1:17" ht="26.25" customHeight="1">
      <c r="A156" s="14">
        <v>152</v>
      </c>
      <c r="B156" s="14" t="s">
        <v>141</v>
      </c>
      <c r="C156" s="14" t="s">
        <v>142</v>
      </c>
      <c r="D156" s="50">
        <v>1</v>
      </c>
      <c r="E156" s="50"/>
      <c r="F156" s="87">
        <v>1</v>
      </c>
      <c r="G156" s="129">
        <f t="shared" si="2"/>
        <v>0</v>
      </c>
      <c r="H156" s="87" t="s">
        <v>28</v>
      </c>
      <c r="I156" s="87"/>
      <c r="J156" s="14" t="s">
        <v>25</v>
      </c>
      <c r="K156" s="29" t="s">
        <v>143</v>
      </c>
      <c r="L156" s="14" t="s">
        <v>139</v>
      </c>
      <c r="M156" s="14" t="s">
        <v>140</v>
      </c>
      <c r="N156" s="14">
        <v>7238044</v>
      </c>
      <c r="O156" s="14" t="s">
        <v>23</v>
      </c>
      <c r="P156" s="14"/>
      <c r="Q156" s="21"/>
    </row>
    <row r="157" spans="1:17" ht="26.25" customHeight="1">
      <c r="A157" s="14">
        <v>153</v>
      </c>
      <c r="B157" s="14" t="s">
        <v>267</v>
      </c>
      <c r="C157" s="14" t="s">
        <v>268</v>
      </c>
      <c r="D157" s="50">
        <v>1</v>
      </c>
      <c r="E157" s="50"/>
      <c r="F157" s="87">
        <v>1</v>
      </c>
      <c r="G157" s="129">
        <f t="shared" si="2"/>
        <v>0</v>
      </c>
      <c r="H157" s="91" t="s">
        <v>28</v>
      </c>
      <c r="I157" s="91"/>
      <c r="J157" s="14" t="s">
        <v>25</v>
      </c>
      <c r="K157" s="29" t="s">
        <v>269</v>
      </c>
      <c r="L157" s="14" t="s">
        <v>139</v>
      </c>
      <c r="M157" s="14" t="s">
        <v>140</v>
      </c>
      <c r="N157" s="14">
        <v>7651841</v>
      </c>
      <c r="O157" s="14" t="s">
        <v>23</v>
      </c>
      <c r="P157" s="14"/>
      <c r="Q157" s="14"/>
    </row>
    <row r="158" spans="1:17" ht="26.25" customHeight="1">
      <c r="A158" s="14">
        <v>154</v>
      </c>
      <c r="B158" s="14" t="s">
        <v>270</v>
      </c>
      <c r="C158" s="14" t="s">
        <v>271</v>
      </c>
      <c r="D158" s="50">
        <v>1</v>
      </c>
      <c r="E158" s="50"/>
      <c r="F158" s="87">
        <v>1</v>
      </c>
      <c r="G158" s="129">
        <f t="shared" si="2"/>
        <v>0</v>
      </c>
      <c r="H158" s="91" t="s">
        <v>116</v>
      </c>
      <c r="I158" s="91"/>
      <c r="J158" s="14" t="s">
        <v>25</v>
      </c>
      <c r="K158" s="29" t="s">
        <v>272</v>
      </c>
      <c r="L158" s="14" t="s">
        <v>273</v>
      </c>
      <c r="M158" s="14" t="s">
        <v>140</v>
      </c>
      <c r="N158" s="14">
        <v>7214538</v>
      </c>
      <c r="O158" s="75" t="s">
        <v>23</v>
      </c>
      <c r="P158" s="32"/>
      <c r="Q158" s="34"/>
    </row>
    <row r="159" spans="1:17" ht="26.25" customHeight="1">
      <c r="A159" s="14">
        <v>155</v>
      </c>
      <c r="B159" s="14" t="s">
        <v>389</v>
      </c>
      <c r="C159" s="14" t="s">
        <v>390</v>
      </c>
      <c r="D159" s="50">
        <v>1</v>
      </c>
      <c r="E159" s="50"/>
      <c r="F159" s="87">
        <v>1</v>
      </c>
      <c r="G159" s="129">
        <f t="shared" si="2"/>
        <v>0</v>
      </c>
      <c r="H159" s="91" t="s">
        <v>26</v>
      </c>
      <c r="I159" s="91"/>
      <c r="J159" s="30" t="s">
        <v>25</v>
      </c>
      <c r="K159" s="29" t="s">
        <v>391</v>
      </c>
      <c r="L159" s="14" t="s">
        <v>392</v>
      </c>
      <c r="M159" s="14" t="s">
        <v>393</v>
      </c>
      <c r="N159" s="14" t="s">
        <v>394</v>
      </c>
      <c r="O159" s="14" t="s">
        <v>23</v>
      </c>
      <c r="P159" s="14"/>
      <c r="Q159" s="14"/>
    </row>
    <row r="160" spans="1:17" ht="26.25" customHeight="1">
      <c r="A160" s="14">
        <v>156</v>
      </c>
      <c r="B160" s="14" t="s">
        <v>395</v>
      </c>
      <c r="C160" s="14" t="s">
        <v>396</v>
      </c>
      <c r="D160" s="50">
        <v>1</v>
      </c>
      <c r="E160" s="50"/>
      <c r="F160" s="87">
        <v>1</v>
      </c>
      <c r="G160" s="129">
        <f t="shared" si="2"/>
        <v>0</v>
      </c>
      <c r="H160" s="91" t="s">
        <v>24</v>
      </c>
      <c r="I160" s="91"/>
      <c r="J160" s="30" t="s">
        <v>25</v>
      </c>
      <c r="K160" s="29" t="s">
        <v>397</v>
      </c>
      <c r="L160" s="14" t="s">
        <v>392</v>
      </c>
      <c r="M160" s="14" t="s">
        <v>393</v>
      </c>
      <c r="N160" s="14">
        <v>2511264</v>
      </c>
      <c r="O160" s="14" t="s">
        <v>23</v>
      </c>
      <c r="P160" s="14"/>
      <c r="Q160" s="21"/>
    </row>
    <row r="161" spans="1:17" ht="26.25" customHeight="1">
      <c r="A161" s="14">
        <v>157</v>
      </c>
      <c r="B161" s="14" t="s">
        <v>398</v>
      </c>
      <c r="C161" s="14" t="s">
        <v>399</v>
      </c>
      <c r="D161" s="50">
        <v>1</v>
      </c>
      <c r="E161" s="50"/>
      <c r="F161" s="87">
        <v>1</v>
      </c>
      <c r="G161" s="129">
        <f t="shared" si="2"/>
        <v>0</v>
      </c>
      <c r="H161" s="87" t="s">
        <v>28</v>
      </c>
      <c r="I161" s="87"/>
      <c r="J161" s="14" t="s">
        <v>25</v>
      </c>
      <c r="K161" s="29" t="s">
        <v>400</v>
      </c>
      <c r="L161" s="14" t="s">
        <v>401</v>
      </c>
      <c r="M161" s="14" t="s">
        <v>393</v>
      </c>
      <c r="N161" s="14" t="s">
        <v>402</v>
      </c>
      <c r="O161" s="14" t="s">
        <v>23</v>
      </c>
      <c r="P161" s="14"/>
      <c r="Q161" s="21"/>
    </row>
    <row r="162" spans="1:17" ht="26.25" customHeight="1">
      <c r="A162" s="14">
        <v>158</v>
      </c>
      <c r="B162" s="14" t="s">
        <v>403</v>
      </c>
      <c r="C162" s="14" t="s">
        <v>404</v>
      </c>
      <c r="D162" s="50">
        <v>1</v>
      </c>
      <c r="E162" s="50"/>
      <c r="F162" s="87">
        <v>0</v>
      </c>
      <c r="G162" s="129">
        <f t="shared" si="2"/>
        <v>1</v>
      </c>
      <c r="H162" s="87" t="s">
        <v>36</v>
      </c>
      <c r="I162" s="87"/>
      <c r="J162" s="14" t="s">
        <v>25</v>
      </c>
      <c r="K162" s="29" t="s">
        <v>405</v>
      </c>
      <c r="L162" s="14" t="s">
        <v>406</v>
      </c>
      <c r="M162" s="14" t="s">
        <v>393</v>
      </c>
      <c r="N162" s="14">
        <v>2517246</v>
      </c>
      <c r="O162" s="14" t="s">
        <v>23</v>
      </c>
      <c r="P162" s="14"/>
      <c r="Q162" s="21"/>
    </row>
    <row r="163" spans="1:17" ht="26.25" customHeight="1">
      <c r="A163" s="14">
        <v>159</v>
      </c>
      <c r="B163" s="14" t="s">
        <v>407</v>
      </c>
      <c r="C163" s="14" t="s">
        <v>408</v>
      </c>
      <c r="D163" s="50">
        <v>1</v>
      </c>
      <c r="E163" s="50"/>
      <c r="F163" s="87">
        <v>1</v>
      </c>
      <c r="G163" s="129">
        <f t="shared" si="2"/>
        <v>0</v>
      </c>
      <c r="H163" s="91" t="s">
        <v>28</v>
      </c>
      <c r="I163" s="91"/>
      <c r="J163" s="14" t="s">
        <v>25</v>
      </c>
      <c r="K163" s="29" t="s">
        <v>409</v>
      </c>
      <c r="L163" s="14" t="s">
        <v>401</v>
      </c>
      <c r="M163" s="14" t="s">
        <v>393</v>
      </c>
      <c r="N163" s="14" t="s">
        <v>410</v>
      </c>
      <c r="O163" s="14" t="s">
        <v>23</v>
      </c>
      <c r="P163" s="14"/>
      <c r="Q163" s="21"/>
    </row>
    <row r="164" spans="1:17" ht="26.25" customHeight="1">
      <c r="A164" s="14">
        <v>160</v>
      </c>
      <c r="B164" s="14" t="s">
        <v>411</v>
      </c>
      <c r="C164" s="14" t="s">
        <v>412</v>
      </c>
      <c r="D164" s="50">
        <v>1</v>
      </c>
      <c r="E164" s="50"/>
      <c r="F164" s="87">
        <v>0</v>
      </c>
      <c r="G164" s="129">
        <f t="shared" si="2"/>
        <v>1</v>
      </c>
      <c r="H164" s="87" t="s">
        <v>27</v>
      </c>
      <c r="I164" s="87"/>
      <c r="J164" s="14" t="s">
        <v>25</v>
      </c>
      <c r="K164" s="29" t="s">
        <v>413</v>
      </c>
      <c r="L164" s="14" t="s">
        <v>401</v>
      </c>
      <c r="M164" s="14" t="s">
        <v>393</v>
      </c>
      <c r="N164" s="14">
        <v>2514813</v>
      </c>
      <c r="O164" s="14" t="s">
        <v>23</v>
      </c>
      <c r="P164" s="14"/>
      <c r="Q164" s="21"/>
    </row>
    <row r="165" spans="1:17" ht="26.25" customHeight="1">
      <c r="A165" s="14">
        <v>161</v>
      </c>
      <c r="B165" s="14" t="s">
        <v>414</v>
      </c>
      <c r="C165" s="14" t="s">
        <v>415</v>
      </c>
      <c r="D165" s="50">
        <v>1</v>
      </c>
      <c r="E165" s="50"/>
      <c r="F165" s="87">
        <v>1</v>
      </c>
      <c r="G165" s="129">
        <f t="shared" si="2"/>
        <v>0</v>
      </c>
      <c r="H165" s="91" t="s">
        <v>28</v>
      </c>
      <c r="I165" s="91"/>
      <c r="J165" s="14" t="s">
        <v>25</v>
      </c>
      <c r="K165" s="29" t="s">
        <v>416</v>
      </c>
      <c r="L165" s="14" t="s">
        <v>417</v>
      </c>
      <c r="M165" s="14" t="s">
        <v>418</v>
      </c>
      <c r="N165" s="14" t="s">
        <v>419</v>
      </c>
      <c r="O165" s="14" t="s">
        <v>23</v>
      </c>
      <c r="P165" s="14"/>
      <c r="Q165" s="21"/>
    </row>
    <row r="166" spans="1:17" ht="26.25" customHeight="1">
      <c r="A166" s="14">
        <v>162</v>
      </c>
      <c r="B166" s="14" t="s">
        <v>420</v>
      </c>
      <c r="C166" s="14" t="s">
        <v>421</v>
      </c>
      <c r="D166" s="50">
        <v>1</v>
      </c>
      <c r="E166" s="50"/>
      <c r="F166" s="87">
        <v>1</v>
      </c>
      <c r="G166" s="129">
        <f>D166-F166</f>
        <v>0</v>
      </c>
      <c r="H166" s="87" t="s">
        <v>28</v>
      </c>
      <c r="I166" s="87"/>
      <c r="J166" s="14" t="s">
        <v>25</v>
      </c>
      <c r="K166" s="29" t="s">
        <v>422</v>
      </c>
      <c r="L166" s="14" t="s">
        <v>417</v>
      </c>
      <c r="M166" s="14" t="s">
        <v>418</v>
      </c>
      <c r="N166" s="14" t="s">
        <v>423</v>
      </c>
      <c r="O166" s="14" t="s">
        <v>23</v>
      </c>
      <c r="P166" s="14"/>
      <c r="Q166" s="21"/>
    </row>
    <row r="167" spans="1:17" ht="26.25" customHeight="1">
      <c r="A167" s="14">
        <v>163</v>
      </c>
      <c r="B167" s="14" t="s">
        <v>238</v>
      </c>
      <c r="C167" s="14" t="s">
        <v>239</v>
      </c>
      <c r="D167" s="50">
        <v>1</v>
      </c>
      <c r="E167" s="50"/>
      <c r="F167" s="87">
        <v>1</v>
      </c>
      <c r="G167" s="129">
        <f>D167-F167</f>
        <v>0</v>
      </c>
      <c r="H167" s="87" t="s">
        <v>240</v>
      </c>
      <c r="I167" s="87"/>
      <c r="J167" s="14" t="s">
        <v>25</v>
      </c>
      <c r="K167" s="29" t="s">
        <v>241</v>
      </c>
      <c r="L167" s="14" t="s">
        <v>242</v>
      </c>
      <c r="M167" s="14" t="s">
        <v>243</v>
      </c>
      <c r="N167" s="14">
        <v>7629997</v>
      </c>
      <c r="O167" s="14" t="s">
        <v>23</v>
      </c>
      <c r="P167" s="14"/>
      <c r="Q167" s="21"/>
    </row>
    <row r="168" spans="1:17" ht="26.25" customHeight="1">
      <c r="A168" s="14">
        <v>164</v>
      </c>
      <c r="B168" s="14" t="s">
        <v>244</v>
      </c>
      <c r="C168" s="14" t="s">
        <v>245</v>
      </c>
      <c r="D168" s="50">
        <v>1</v>
      </c>
      <c r="E168" s="50"/>
      <c r="F168" s="87">
        <v>1</v>
      </c>
      <c r="G168" s="129">
        <f>D168-F168</f>
        <v>0</v>
      </c>
      <c r="H168" s="87" t="s">
        <v>28</v>
      </c>
      <c r="I168" s="87"/>
      <c r="J168" s="14" t="s">
        <v>25</v>
      </c>
      <c r="K168" s="29" t="s">
        <v>246</v>
      </c>
      <c r="L168" s="14" t="s">
        <v>247</v>
      </c>
      <c r="M168" s="14" t="s">
        <v>243</v>
      </c>
      <c r="N168" s="14" t="s">
        <v>248</v>
      </c>
      <c r="O168" s="14" t="s">
        <v>23</v>
      </c>
      <c r="P168" s="14"/>
      <c r="Q168" s="21"/>
    </row>
    <row r="169" spans="1:17" ht="18">
      <c r="A169" s="52"/>
      <c r="B169" s="52" t="s">
        <v>790</v>
      </c>
      <c r="C169" s="52"/>
      <c r="D169" s="54">
        <f>SUM(D5:D168)</f>
        <v>240</v>
      </c>
      <c r="E169" s="54">
        <f>SUM(E5:E168)</f>
        <v>2</v>
      </c>
      <c r="F169" s="90">
        <f>SUM(F5:F168)</f>
        <v>198</v>
      </c>
      <c r="G169" s="54">
        <f>SUM(G5:G168)</f>
        <v>42</v>
      </c>
      <c r="H169" s="94"/>
      <c r="I169" s="94"/>
      <c r="J169" s="52"/>
      <c r="K169" s="74"/>
      <c r="L169" s="52"/>
      <c r="M169" s="52"/>
      <c r="N169" s="53"/>
      <c r="O169" s="53"/>
      <c r="P169" s="53"/>
      <c r="Q169" s="74"/>
    </row>
    <row r="170" spans="1:17" ht="18">
      <c r="A170" s="7"/>
      <c r="B170" s="7"/>
      <c r="C170" s="7"/>
      <c r="D170" s="18"/>
      <c r="E170" s="18"/>
      <c r="F170" s="18"/>
      <c r="G170" s="18"/>
      <c r="H170" s="7"/>
      <c r="I170" s="7"/>
      <c r="J170" s="7"/>
      <c r="K170" s="12"/>
      <c r="L170" s="7"/>
      <c r="M170" s="6"/>
      <c r="N170" s="8"/>
      <c r="O170" s="8"/>
      <c r="P170" s="8"/>
      <c r="Q170" s="9"/>
    </row>
    <row r="171" spans="1:17" ht="18">
      <c r="A171" s="7"/>
      <c r="B171" s="7"/>
      <c r="C171" s="7"/>
      <c r="D171" s="18"/>
      <c r="E171" s="18"/>
      <c r="F171" s="18"/>
      <c r="G171" s="18"/>
      <c r="H171" s="7"/>
      <c r="I171" s="7"/>
      <c r="J171" s="7"/>
      <c r="K171" s="12"/>
      <c r="L171" s="7"/>
      <c r="M171" s="71" t="s">
        <v>867</v>
      </c>
      <c r="N171" s="71"/>
      <c r="O171" s="8"/>
      <c r="P171" s="8"/>
      <c r="Q171" s="9"/>
    </row>
    <row r="172" spans="1:17" ht="18">
      <c r="A172" s="7"/>
      <c r="B172" s="7"/>
      <c r="C172" s="7"/>
      <c r="D172" s="18"/>
      <c r="E172" s="18"/>
      <c r="F172" s="18"/>
      <c r="G172" s="18"/>
      <c r="H172" s="7"/>
      <c r="I172" s="7"/>
      <c r="J172" s="7"/>
      <c r="K172" s="12"/>
      <c r="L172" s="71" t="s">
        <v>861</v>
      </c>
      <c r="M172" s="7"/>
      <c r="N172" s="71"/>
      <c r="O172" s="8"/>
      <c r="P172" s="8"/>
      <c r="Q172" s="9"/>
    </row>
    <row r="173" spans="1:17" ht="18">
      <c r="A173" s="7"/>
      <c r="B173" s="7"/>
      <c r="C173" s="7"/>
      <c r="D173" s="18"/>
      <c r="E173" s="18"/>
      <c r="F173" s="18"/>
      <c r="G173" s="18"/>
      <c r="H173" s="7"/>
      <c r="I173" s="7"/>
      <c r="J173" s="7"/>
      <c r="K173" s="12"/>
      <c r="L173" s="6" t="s">
        <v>800</v>
      </c>
      <c r="M173" s="7"/>
      <c r="N173" s="8"/>
      <c r="O173" s="8"/>
      <c r="P173" s="8"/>
      <c r="Q173" s="9"/>
    </row>
    <row r="174" spans="1:17" ht="18">
      <c r="A174" s="7"/>
      <c r="B174" s="7"/>
      <c r="C174" s="7"/>
      <c r="D174" s="18"/>
      <c r="E174" s="18"/>
      <c r="F174" s="18"/>
      <c r="G174" s="18"/>
      <c r="H174" s="7"/>
      <c r="I174" s="7"/>
      <c r="J174" s="7"/>
      <c r="K174" s="12"/>
      <c r="L174" s="7"/>
      <c r="M174" s="6"/>
      <c r="N174" s="8"/>
      <c r="O174" s="8"/>
      <c r="P174" s="8"/>
      <c r="Q174" s="9"/>
    </row>
    <row r="175" spans="1:17" ht="18">
      <c r="A175" s="7"/>
      <c r="B175" s="7"/>
      <c r="C175" s="7"/>
      <c r="D175" s="18"/>
      <c r="E175" s="18"/>
      <c r="F175" s="18"/>
      <c r="G175" s="18"/>
      <c r="H175" s="7"/>
      <c r="I175" s="7"/>
      <c r="J175" s="7"/>
      <c r="K175" s="12"/>
      <c r="L175" s="7"/>
      <c r="M175" s="6"/>
      <c r="N175" s="8"/>
      <c r="O175" s="8"/>
      <c r="P175" s="8"/>
      <c r="Q175" s="9"/>
    </row>
    <row r="176" spans="1:17" ht="18">
      <c r="A176" s="7"/>
      <c r="B176" s="7"/>
      <c r="C176" s="7"/>
      <c r="D176" s="18"/>
      <c r="E176" s="18"/>
      <c r="F176" s="18"/>
      <c r="G176" s="18"/>
      <c r="H176" s="7"/>
      <c r="I176" s="7"/>
      <c r="J176" s="7"/>
      <c r="K176" s="12"/>
      <c r="L176" s="7"/>
      <c r="M176" s="6" t="s">
        <v>799</v>
      </c>
      <c r="N176" s="8"/>
      <c r="O176" s="8"/>
      <c r="P176" s="8"/>
      <c r="Q176" s="9"/>
    </row>
  </sheetData>
  <sheetProtection/>
  <autoFilter ref="A3:Q3"/>
  <mergeCells count="18">
    <mergeCell ref="O2:P2"/>
    <mergeCell ref="Q2:Q3"/>
    <mergeCell ref="A4:G4"/>
    <mergeCell ref="H4:Q4"/>
    <mergeCell ref="G1:G3"/>
    <mergeCell ref="H1:H3"/>
    <mergeCell ref="J1:J3"/>
    <mergeCell ref="K1:N1"/>
    <mergeCell ref="K2:K3"/>
    <mergeCell ref="L2:L3"/>
    <mergeCell ref="M2:M3"/>
    <mergeCell ref="N2:N3"/>
    <mergeCell ref="A1:A3"/>
    <mergeCell ref="B1:B3"/>
    <mergeCell ref="C1:C3"/>
    <mergeCell ref="D1:D3"/>
    <mergeCell ref="E1:E3"/>
    <mergeCell ref="F1:F3"/>
  </mergeCells>
  <printOptions/>
  <pageMargins left="0.31496062992125984" right="0.4724409448818898" top="1.1811023622047245" bottom="0.4724409448818898" header="0.31496062992125984" footer="0.1968503937007874"/>
  <pageSetup orientation="landscape" paperSize="9" scale="95" r:id="rId1"/>
  <headerFooter>
    <oddHeader>&amp;LΑ' Δ/ΝΣΗ Π.Ε ΑΘΗΝΩΝ&amp;C&amp;16ΟΡΓΑΝΙΚΑ ΚΕΝΑ &amp;12
&amp;22ΣΜΕΑΕ&amp;10
&amp;16ΚΛΑΔΟΥ Π.Ε 70 ΔΑΣΚΑΛΩΝ ΕΙΔΙΚΗΣ ΑΓΩΓΗΣ&amp;RΣΧΟΛ.ΕΤΟΣ : 2014-2015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69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H66" sqref="H66"/>
    </sheetView>
  </sheetViews>
  <sheetFormatPr defaultColWidth="9.140625" defaultRowHeight="12.75"/>
  <cols>
    <col min="1" max="1" width="4.140625" style="37" customWidth="1"/>
    <col min="2" max="2" width="14.57421875" style="7" customWidth="1"/>
    <col min="3" max="4" width="9.57421875" style="26" hidden="1" customWidth="1"/>
    <col min="5" max="5" width="9.57421875" style="26" customWidth="1"/>
    <col min="6" max="6" width="8.57421875" style="7" customWidth="1"/>
    <col min="7" max="7" width="8.28125" style="6" customWidth="1"/>
    <col min="8" max="8" width="35.28125" style="41" customWidth="1"/>
    <col min="9" max="9" width="6.57421875" style="7" customWidth="1"/>
    <col min="10" max="10" width="13.8515625" style="7" customWidth="1"/>
    <col min="11" max="11" width="9.57421875" style="6" customWidth="1"/>
    <col min="12" max="12" width="11.00390625" style="42" customWidth="1"/>
    <col min="13" max="13" width="12.140625" style="42" customWidth="1"/>
    <col min="14" max="16384" width="9.140625" style="11" customWidth="1"/>
  </cols>
  <sheetData>
    <row r="1" spans="1:13" s="17" customFormat="1" ht="29.25" customHeight="1">
      <c r="A1" s="131" t="s">
        <v>0</v>
      </c>
      <c r="B1" s="133" t="s">
        <v>668</v>
      </c>
      <c r="C1" s="137" t="s">
        <v>788</v>
      </c>
      <c r="D1" s="137" t="s">
        <v>789</v>
      </c>
      <c r="E1" s="159" t="s">
        <v>3</v>
      </c>
      <c r="F1" s="133" t="s">
        <v>4</v>
      </c>
      <c r="G1" s="133" t="s">
        <v>669</v>
      </c>
      <c r="H1" s="162" t="s">
        <v>6</v>
      </c>
      <c r="I1" s="162"/>
      <c r="J1" s="162"/>
      <c r="K1" s="162"/>
      <c r="L1" s="76" t="s">
        <v>670</v>
      </c>
      <c r="M1" s="49"/>
    </row>
    <row r="2" spans="1:13" s="17" customFormat="1" ht="18.75" customHeight="1">
      <c r="A2" s="155"/>
      <c r="B2" s="157"/>
      <c r="C2" s="138"/>
      <c r="D2" s="138"/>
      <c r="E2" s="160"/>
      <c r="F2" s="134"/>
      <c r="G2" s="157"/>
      <c r="H2" s="163" t="s">
        <v>8</v>
      </c>
      <c r="I2" s="162" t="s">
        <v>9</v>
      </c>
      <c r="J2" s="162" t="s">
        <v>10</v>
      </c>
      <c r="K2" s="164" t="s">
        <v>11</v>
      </c>
      <c r="L2" s="131" t="s">
        <v>795</v>
      </c>
      <c r="M2" s="131" t="s">
        <v>796</v>
      </c>
    </row>
    <row r="3" spans="1:13" s="17" customFormat="1" ht="16.5" customHeight="1">
      <c r="A3" s="156"/>
      <c r="B3" s="158"/>
      <c r="C3" s="139"/>
      <c r="D3" s="139"/>
      <c r="E3" s="161"/>
      <c r="F3" s="136"/>
      <c r="G3" s="158"/>
      <c r="H3" s="163"/>
      <c r="I3" s="162"/>
      <c r="J3" s="162"/>
      <c r="K3" s="164"/>
      <c r="L3" s="135"/>
      <c r="M3" s="135"/>
    </row>
    <row r="4" spans="1:13" s="6" customFormat="1" ht="26.25" customHeight="1">
      <c r="A4" s="142" t="s">
        <v>16</v>
      </c>
      <c r="B4" s="142"/>
      <c r="C4" s="143"/>
      <c r="D4" s="143"/>
      <c r="E4" s="143"/>
      <c r="F4" s="143"/>
      <c r="G4" s="144" t="s">
        <v>17</v>
      </c>
      <c r="H4" s="145"/>
      <c r="I4" s="145"/>
      <c r="J4" s="145"/>
      <c r="K4" s="145"/>
      <c r="L4" s="145"/>
      <c r="M4" s="154"/>
    </row>
    <row r="5" spans="1:13" s="109" customFormat="1" ht="28.5" customHeight="1">
      <c r="A5" s="22">
        <v>1</v>
      </c>
      <c r="B5" s="99" t="s">
        <v>707</v>
      </c>
      <c r="C5" s="98">
        <v>2</v>
      </c>
      <c r="D5" s="87">
        <v>2</v>
      </c>
      <c r="E5" s="85">
        <f aca="true" t="shared" si="0" ref="E5:E36">C5-D5</f>
        <v>0</v>
      </c>
      <c r="F5" s="14" t="s">
        <v>660</v>
      </c>
      <c r="G5" s="14" t="s">
        <v>662</v>
      </c>
      <c r="H5" s="24" t="s">
        <v>45</v>
      </c>
      <c r="I5" s="14" t="s">
        <v>46</v>
      </c>
      <c r="J5" s="14" t="s">
        <v>47</v>
      </c>
      <c r="K5" s="14" t="s">
        <v>48</v>
      </c>
      <c r="L5" s="25" t="s">
        <v>23</v>
      </c>
      <c r="M5" s="25"/>
    </row>
    <row r="6" spans="1:13" s="6" customFormat="1" ht="28.5" customHeight="1">
      <c r="A6" s="22">
        <v>2</v>
      </c>
      <c r="B6" s="99" t="s">
        <v>661</v>
      </c>
      <c r="C6" s="98">
        <v>2</v>
      </c>
      <c r="D6" s="87">
        <v>1</v>
      </c>
      <c r="E6" s="84">
        <f t="shared" si="0"/>
        <v>1</v>
      </c>
      <c r="F6" s="14" t="s">
        <v>660</v>
      </c>
      <c r="G6" s="14" t="s">
        <v>662</v>
      </c>
      <c r="H6" s="24" t="s">
        <v>45</v>
      </c>
      <c r="I6" s="14" t="s">
        <v>46</v>
      </c>
      <c r="J6" s="14" t="s">
        <v>47</v>
      </c>
      <c r="K6" s="14">
        <v>7247147</v>
      </c>
      <c r="L6" s="25" t="s">
        <v>23</v>
      </c>
      <c r="M6" s="25"/>
    </row>
    <row r="7" spans="1:13" s="109" customFormat="1" ht="28.5" customHeight="1">
      <c r="A7" s="22">
        <v>3</v>
      </c>
      <c r="B7" s="87" t="s">
        <v>780</v>
      </c>
      <c r="C7" s="98">
        <v>1</v>
      </c>
      <c r="D7" s="87">
        <v>0</v>
      </c>
      <c r="E7" s="85">
        <f t="shared" si="0"/>
        <v>1</v>
      </c>
      <c r="F7" s="14" t="s">
        <v>696</v>
      </c>
      <c r="G7" s="14" t="s">
        <v>662</v>
      </c>
      <c r="H7" s="16" t="s">
        <v>146</v>
      </c>
      <c r="I7" s="14" t="s">
        <v>139</v>
      </c>
      <c r="J7" s="14" t="s">
        <v>781</v>
      </c>
      <c r="K7" s="15"/>
      <c r="L7" s="14" t="s">
        <v>23</v>
      </c>
      <c r="M7" s="15"/>
    </row>
    <row r="8" spans="1:13" s="109" customFormat="1" ht="28.5" customHeight="1">
      <c r="A8" s="22">
        <v>4</v>
      </c>
      <c r="B8" s="87" t="s">
        <v>18</v>
      </c>
      <c r="C8" s="98">
        <v>2</v>
      </c>
      <c r="D8" s="87">
        <v>2</v>
      </c>
      <c r="E8" s="85">
        <f t="shared" si="0"/>
        <v>0</v>
      </c>
      <c r="F8" s="14" t="s">
        <v>660</v>
      </c>
      <c r="G8" s="14" t="s">
        <v>662</v>
      </c>
      <c r="H8" s="38" t="s">
        <v>793</v>
      </c>
      <c r="I8" s="14" t="s">
        <v>33</v>
      </c>
      <c r="J8" s="14" t="s">
        <v>798</v>
      </c>
      <c r="K8" s="14">
        <v>5131785</v>
      </c>
      <c r="L8" s="113" t="s">
        <v>23</v>
      </c>
      <c r="M8" s="115"/>
    </row>
    <row r="9" spans="1:13" s="6" customFormat="1" ht="28.5" customHeight="1">
      <c r="A9" s="22">
        <v>5</v>
      </c>
      <c r="B9" s="95" t="s">
        <v>666</v>
      </c>
      <c r="C9" s="98">
        <v>2</v>
      </c>
      <c r="D9" s="87">
        <v>0</v>
      </c>
      <c r="E9" s="84">
        <f t="shared" si="0"/>
        <v>2</v>
      </c>
      <c r="F9" s="21" t="s">
        <v>660</v>
      </c>
      <c r="G9" s="14" t="s">
        <v>662</v>
      </c>
      <c r="H9" s="23" t="s">
        <v>667</v>
      </c>
      <c r="I9" s="21"/>
      <c r="J9" s="21" t="s">
        <v>151</v>
      </c>
      <c r="K9" s="21"/>
      <c r="L9" s="14" t="s">
        <v>150</v>
      </c>
      <c r="M9" s="14"/>
    </row>
    <row r="10" spans="1:13" s="6" customFormat="1" ht="28.5" customHeight="1">
      <c r="A10" s="22">
        <v>6</v>
      </c>
      <c r="B10" s="99" t="s">
        <v>663</v>
      </c>
      <c r="C10" s="98">
        <v>2</v>
      </c>
      <c r="D10" s="87">
        <v>0</v>
      </c>
      <c r="E10" s="121">
        <f t="shared" si="0"/>
        <v>2</v>
      </c>
      <c r="F10" s="21" t="s">
        <v>660</v>
      </c>
      <c r="G10" s="14" t="s">
        <v>662</v>
      </c>
      <c r="H10" s="23" t="s">
        <v>664</v>
      </c>
      <c r="I10" s="21"/>
      <c r="J10" s="21" t="s">
        <v>665</v>
      </c>
      <c r="K10" s="21"/>
      <c r="L10" s="14" t="s">
        <v>150</v>
      </c>
      <c r="M10" s="14"/>
    </row>
    <row r="11" spans="1:13" s="6" customFormat="1" ht="28.5" customHeight="1">
      <c r="A11" s="22">
        <v>7</v>
      </c>
      <c r="B11" s="99" t="s">
        <v>723</v>
      </c>
      <c r="C11" s="98">
        <v>1</v>
      </c>
      <c r="D11" s="87">
        <v>0</v>
      </c>
      <c r="E11" s="84">
        <f t="shared" si="0"/>
        <v>1</v>
      </c>
      <c r="F11" s="21" t="s">
        <v>660</v>
      </c>
      <c r="G11" s="14" t="s">
        <v>25</v>
      </c>
      <c r="H11" s="23" t="s">
        <v>724</v>
      </c>
      <c r="I11" s="21">
        <v>11141</v>
      </c>
      <c r="J11" s="21" t="s">
        <v>725</v>
      </c>
      <c r="K11" s="21">
        <v>2231780</v>
      </c>
      <c r="L11" s="21" t="s">
        <v>687</v>
      </c>
      <c r="M11" s="21"/>
    </row>
    <row r="12" spans="1:13" s="6" customFormat="1" ht="28.5" customHeight="1">
      <c r="A12" s="22">
        <v>8</v>
      </c>
      <c r="B12" s="99" t="s">
        <v>742</v>
      </c>
      <c r="C12" s="98">
        <v>1</v>
      </c>
      <c r="D12" s="87">
        <v>0</v>
      </c>
      <c r="E12" s="84">
        <f t="shared" si="0"/>
        <v>1</v>
      </c>
      <c r="F12" s="21" t="s">
        <v>660</v>
      </c>
      <c r="G12" s="14" t="s">
        <v>25</v>
      </c>
      <c r="H12" s="23" t="s">
        <v>294</v>
      </c>
      <c r="I12" s="21" t="s">
        <v>122</v>
      </c>
      <c r="J12" s="21" t="s">
        <v>121</v>
      </c>
      <c r="K12" s="21" t="s">
        <v>743</v>
      </c>
      <c r="L12" s="21" t="s">
        <v>687</v>
      </c>
      <c r="M12" s="21"/>
    </row>
    <row r="13" spans="1:13" s="6" customFormat="1" ht="28.5" customHeight="1">
      <c r="A13" s="22">
        <v>9</v>
      </c>
      <c r="B13" s="99" t="s">
        <v>691</v>
      </c>
      <c r="C13" s="98">
        <v>1</v>
      </c>
      <c r="D13" s="87">
        <v>0</v>
      </c>
      <c r="E13" s="84">
        <f t="shared" si="0"/>
        <v>1</v>
      </c>
      <c r="F13" s="21" t="s">
        <v>660</v>
      </c>
      <c r="G13" s="14" t="s">
        <v>25</v>
      </c>
      <c r="H13" s="23" t="s">
        <v>692</v>
      </c>
      <c r="I13" s="21" t="s">
        <v>693</v>
      </c>
      <c r="J13" s="21" t="s">
        <v>47</v>
      </c>
      <c r="K13" s="21" t="s">
        <v>694</v>
      </c>
      <c r="L13" s="14" t="s">
        <v>672</v>
      </c>
      <c r="M13" s="14"/>
    </row>
    <row r="14" spans="1:13" s="6" customFormat="1" ht="28.5" customHeight="1">
      <c r="A14" s="22">
        <v>10</v>
      </c>
      <c r="B14" s="99" t="s">
        <v>708</v>
      </c>
      <c r="C14" s="98">
        <v>1</v>
      </c>
      <c r="D14" s="87">
        <v>1</v>
      </c>
      <c r="E14" s="84">
        <f t="shared" si="0"/>
        <v>0</v>
      </c>
      <c r="F14" s="21" t="s">
        <v>660</v>
      </c>
      <c r="G14" s="14" t="s">
        <v>25</v>
      </c>
      <c r="H14" s="23" t="s">
        <v>709</v>
      </c>
      <c r="I14" s="21" t="s">
        <v>78</v>
      </c>
      <c r="J14" s="21" t="s">
        <v>445</v>
      </c>
      <c r="K14" s="21" t="s">
        <v>710</v>
      </c>
      <c r="L14" s="107" t="s">
        <v>672</v>
      </c>
      <c r="M14" s="108"/>
    </row>
    <row r="15" spans="1:13" s="6" customFormat="1" ht="28.5" customHeight="1">
      <c r="A15" s="22">
        <v>11</v>
      </c>
      <c r="B15" s="99" t="s">
        <v>274</v>
      </c>
      <c r="C15" s="98">
        <v>1</v>
      </c>
      <c r="D15" s="87">
        <v>0</v>
      </c>
      <c r="E15" s="84">
        <f t="shared" si="0"/>
        <v>1</v>
      </c>
      <c r="F15" s="21" t="s">
        <v>660</v>
      </c>
      <c r="G15" s="14" t="s">
        <v>25</v>
      </c>
      <c r="H15" s="23" t="s">
        <v>711</v>
      </c>
      <c r="I15" s="21" t="s">
        <v>78</v>
      </c>
      <c r="J15" s="21" t="s">
        <v>445</v>
      </c>
      <c r="K15" s="21" t="s">
        <v>712</v>
      </c>
      <c r="L15" s="14" t="s">
        <v>672</v>
      </c>
      <c r="M15" s="14"/>
    </row>
    <row r="16" spans="1:13" s="6" customFormat="1" ht="28.5" customHeight="1">
      <c r="A16" s="22">
        <v>12</v>
      </c>
      <c r="B16" s="99" t="s">
        <v>671</v>
      </c>
      <c r="C16" s="98">
        <v>1</v>
      </c>
      <c r="D16" s="87">
        <v>0</v>
      </c>
      <c r="E16" s="84">
        <f t="shared" si="0"/>
        <v>1</v>
      </c>
      <c r="F16" s="21" t="s">
        <v>660</v>
      </c>
      <c r="G16" s="14" t="s">
        <v>25</v>
      </c>
      <c r="H16" s="23" t="s">
        <v>617</v>
      </c>
      <c r="I16" s="21" t="s">
        <v>567</v>
      </c>
      <c r="J16" s="21" t="s">
        <v>568</v>
      </c>
      <c r="K16" s="21">
        <v>8326069</v>
      </c>
      <c r="L16" s="14" t="s">
        <v>672</v>
      </c>
      <c r="M16" s="14"/>
    </row>
    <row r="17" spans="1:13" s="109" customFormat="1" ht="28.5" customHeight="1">
      <c r="A17" s="22">
        <v>13</v>
      </c>
      <c r="B17" s="99" t="s">
        <v>340</v>
      </c>
      <c r="C17" s="98">
        <v>1</v>
      </c>
      <c r="D17" s="87">
        <v>0</v>
      </c>
      <c r="E17" s="84">
        <f t="shared" si="0"/>
        <v>1</v>
      </c>
      <c r="F17" s="21" t="s">
        <v>696</v>
      </c>
      <c r="G17" s="14" t="s">
        <v>25</v>
      </c>
      <c r="H17" s="23" t="s">
        <v>72</v>
      </c>
      <c r="I17" s="21" t="s">
        <v>64</v>
      </c>
      <c r="J17" s="21" t="s">
        <v>73</v>
      </c>
      <c r="K17" s="21" t="s">
        <v>713</v>
      </c>
      <c r="L17" s="14" t="s">
        <v>672</v>
      </c>
      <c r="M17" s="14"/>
    </row>
    <row r="18" spans="1:13" s="6" customFormat="1" ht="28.5" customHeight="1">
      <c r="A18" s="22">
        <v>14</v>
      </c>
      <c r="B18" s="99" t="s">
        <v>293</v>
      </c>
      <c r="C18" s="98">
        <v>1</v>
      </c>
      <c r="D18" s="87">
        <v>0</v>
      </c>
      <c r="E18" s="84">
        <f t="shared" si="0"/>
        <v>1</v>
      </c>
      <c r="F18" s="21" t="s">
        <v>660</v>
      </c>
      <c r="G18" s="14" t="s">
        <v>25</v>
      </c>
      <c r="H18" s="23" t="s">
        <v>362</v>
      </c>
      <c r="I18" s="21" t="s">
        <v>100</v>
      </c>
      <c r="J18" s="21" t="s">
        <v>726</v>
      </c>
      <c r="K18" s="21" t="s">
        <v>727</v>
      </c>
      <c r="L18" s="14" t="s">
        <v>672</v>
      </c>
      <c r="M18" s="14"/>
    </row>
    <row r="19" spans="1:13" s="110" customFormat="1" ht="28.5" customHeight="1">
      <c r="A19" s="22">
        <v>15</v>
      </c>
      <c r="B19" s="99" t="s">
        <v>344</v>
      </c>
      <c r="C19" s="98">
        <v>1</v>
      </c>
      <c r="D19" s="87">
        <v>0</v>
      </c>
      <c r="E19" s="85">
        <f t="shared" si="0"/>
        <v>1</v>
      </c>
      <c r="F19" s="21" t="s">
        <v>660</v>
      </c>
      <c r="G19" s="14" t="s">
        <v>25</v>
      </c>
      <c r="H19" s="23" t="s">
        <v>673</v>
      </c>
      <c r="I19" s="21" t="s">
        <v>21</v>
      </c>
      <c r="J19" s="21" t="s">
        <v>22</v>
      </c>
      <c r="K19" s="21">
        <v>5125367</v>
      </c>
      <c r="L19" s="14" t="s">
        <v>672</v>
      </c>
      <c r="M19" s="14"/>
    </row>
    <row r="20" spans="1:13" s="6" customFormat="1" ht="28.5" customHeight="1">
      <c r="A20" s="22">
        <v>16</v>
      </c>
      <c r="B20" s="97" t="s">
        <v>695</v>
      </c>
      <c r="C20" s="96">
        <v>1</v>
      </c>
      <c r="D20" s="97">
        <v>0</v>
      </c>
      <c r="E20" s="122">
        <f t="shared" si="0"/>
        <v>1</v>
      </c>
      <c r="F20" s="22" t="s">
        <v>696</v>
      </c>
      <c r="G20" s="22" t="s">
        <v>25</v>
      </c>
      <c r="H20" s="111" t="s">
        <v>697</v>
      </c>
      <c r="I20" s="22" t="s">
        <v>50</v>
      </c>
      <c r="J20" s="22" t="s">
        <v>49</v>
      </c>
      <c r="K20" s="22">
        <v>9218784</v>
      </c>
      <c r="L20" s="22" t="s">
        <v>672</v>
      </c>
      <c r="M20" s="22"/>
    </row>
    <row r="21" spans="1:13" s="6" customFormat="1" ht="28.5" customHeight="1">
      <c r="A21" s="22">
        <v>17</v>
      </c>
      <c r="B21" s="99" t="s">
        <v>674</v>
      </c>
      <c r="C21" s="98">
        <v>1</v>
      </c>
      <c r="D21" s="87">
        <v>0</v>
      </c>
      <c r="E21" s="84">
        <f t="shared" si="0"/>
        <v>1</v>
      </c>
      <c r="F21" s="21" t="s">
        <v>660</v>
      </c>
      <c r="G21" s="14" t="s">
        <v>25</v>
      </c>
      <c r="H21" s="23" t="s">
        <v>675</v>
      </c>
      <c r="I21" s="21" t="s">
        <v>622</v>
      </c>
      <c r="J21" s="21" t="s">
        <v>676</v>
      </c>
      <c r="K21" s="21" t="s">
        <v>677</v>
      </c>
      <c r="L21" s="14" t="s">
        <v>672</v>
      </c>
      <c r="M21" s="14"/>
    </row>
    <row r="22" spans="1:13" s="6" customFormat="1" ht="28.5" customHeight="1">
      <c r="A22" s="22">
        <v>18</v>
      </c>
      <c r="B22" s="99" t="s">
        <v>355</v>
      </c>
      <c r="C22" s="98">
        <v>1</v>
      </c>
      <c r="D22" s="87">
        <v>0</v>
      </c>
      <c r="E22" s="84">
        <f t="shared" si="0"/>
        <v>1</v>
      </c>
      <c r="F22" s="21" t="s">
        <v>660</v>
      </c>
      <c r="G22" s="14" t="s">
        <v>25</v>
      </c>
      <c r="H22" s="23" t="s">
        <v>678</v>
      </c>
      <c r="I22" s="21" t="s">
        <v>622</v>
      </c>
      <c r="J22" s="21" t="s">
        <v>623</v>
      </c>
      <c r="K22" s="21" t="s">
        <v>679</v>
      </c>
      <c r="L22" s="14" t="s">
        <v>672</v>
      </c>
      <c r="M22" s="14"/>
    </row>
    <row r="23" spans="1:13" s="6" customFormat="1" ht="28.5" customHeight="1">
      <c r="A23" s="22">
        <v>19</v>
      </c>
      <c r="B23" s="99" t="s">
        <v>717</v>
      </c>
      <c r="C23" s="98">
        <v>1</v>
      </c>
      <c r="D23" s="87">
        <v>0</v>
      </c>
      <c r="E23" s="84">
        <f t="shared" si="0"/>
        <v>1</v>
      </c>
      <c r="F23" s="21" t="s">
        <v>660</v>
      </c>
      <c r="G23" s="14" t="s">
        <v>25</v>
      </c>
      <c r="H23" s="23" t="s">
        <v>718</v>
      </c>
      <c r="I23" s="21" t="s">
        <v>719</v>
      </c>
      <c r="J23" s="21" t="s">
        <v>720</v>
      </c>
      <c r="K23" s="21">
        <v>9216610</v>
      </c>
      <c r="L23" s="14" t="s">
        <v>672</v>
      </c>
      <c r="M23" s="14"/>
    </row>
    <row r="24" spans="1:13" s="6" customFormat="1" ht="28.5" customHeight="1">
      <c r="A24" s="22">
        <v>20</v>
      </c>
      <c r="B24" s="99" t="s">
        <v>123</v>
      </c>
      <c r="C24" s="98">
        <v>1</v>
      </c>
      <c r="D24" s="87">
        <v>0</v>
      </c>
      <c r="E24" s="84">
        <f t="shared" si="0"/>
        <v>1</v>
      </c>
      <c r="F24" s="21" t="s">
        <v>660</v>
      </c>
      <c r="G24" s="14" t="s">
        <v>25</v>
      </c>
      <c r="H24" s="23" t="s">
        <v>513</v>
      </c>
      <c r="I24" s="21" t="s">
        <v>514</v>
      </c>
      <c r="J24" s="21" t="s">
        <v>515</v>
      </c>
      <c r="K24" s="21" t="s">
        <v>698</v>
      </c>
      <c r="L24" s="14" t="s">
        <v>672</v>
      </c>
      <c r="M24" s="14"/>
    </row>
    <row r="25" spans="1:13" s="6" customFormat="1" ht="28.5" customHeight="1">
      <c r="A25" s="22">
        <v>21</v>
      </c>
      <c r="B25" s="99" t="s">
        <v>680</v>
      </c>
      <c r="C25" s="98">
        <v>1</v>
      </c>
      <c r="D25" s="87">
        <v>0</v>
      </c>
      <c r="E25" s="85">
        <f t="shared" si="0"/>
        <v>1</v>
      </c>
      <c r="F25" s="21" t="s">
        <v>660</v>
      </c>
      <c r="G25" s="14" t="s">
        <v>25</v>
      </c>
      <c r="H25" s="23" t="s">
        <v>655</v>
      </c>
      <c r="I25" s="21" t="s">
        <v>33</v>
      </c>
      <c r="J25" s="21" t="s">
        <v>34</v>
      </c>
      <c r="K25" s="21" t="s">
        <v>681</v>
      </c>
      <c r="L25" s="107" t="s">
        <v>672</v>
      </c>
      <c r="M25" s="108"/>
    </row>
    <row r="26" spans="1:13" s="109" customFormat="1" ht="28.5" customHeight="1">
      <c r="A26" s="22">
        <v>22</v>
      </c>
      <c r="B26" s="99" t="s">
        <v>728</v>
      </c>
      <c r="C26" s="98">
        <v>1</v>
      </c>
      <c r="D26" s="87">
        <v>0</v>
      </c>
      <c r="E26" s="85">
        <f t="shared" si="0"/>
        <v>1</v>
      </c>
      <c r="F26" s="21" t="s">
        <v>660</v>
      </c>
      <c r="G26" s="14" t="s">
        <v>25</v>
      </c>
      <c r="H26" s="23" t="s">
        <v>362</v>
      </c>
      <c r="I26" s="21" t="s">
        <v>100</v>
      </c>
      <c r="J26" s="21" t="s">
        <v>726</v>
      </c>
      <c r="K26" s="21">
        <v>2282317</v>
      </c>
      <c r="L26" s="14" t="s">
        <v>672</v>
      </c>
      <c r="M26" s="14"/>
    </row>
    <row r="27" spans="1:13" s="109" customFormat="1" ht="28.5" customHeight="1">
      <c r="A27" s="22">
        <v>23</v>
      </c>
      <c r="B27" s="99" t="s">
        <v>714</v>
      </c>
      <c r="C27" s="98">
        <v>1</v>
      </c>
      <c r="D27" s="87">
        <v>1</v>
      </c>
      <c r="E27" s="85">
        <f t="shared" si="0"/>
        <v>0</v>
      </c>
      <c r="F27" s="21" t="s">
        <v>696</v>
      </c>
      <c r="G27" s="14" t="s">
        <v>25</v>
      </c>
      <c r="H27" s="23" t="s">
        <v>459</v>
      </c>
      <c r="I27" s="21" t="s">
        <v>290</v>
      </c>
      <c r="J27" s="21" t="s">
        <v>456</v>
      </c>
      <c r="K27" s="21" t="s">
        <v>715</v>
      </c>
      <c r="L27" s="21" t="s">
        <v>23</v>
      </c>
      <c r="M27" s="21" t="s">
        <v>716</v>
      </c>
    </row>
    <row r="28" spans="1:13" s="6" customFormat="1" ht="28.5" customHeight="1">
      <c r="A28" s="22">
        <v>24</v>
      </c>
      <c r="B28" s="99" t="s">
        <v>699</v>
      </c>
      <c r="C28" s="98">
        <v>1</v>
      </c>
      <c r="D28" s="87">
        <v>1</v>
      </c>
      <c r="E28" s="85">
        <f t="shared" si="0"/>
        <v>0</v>
      </c>
      <c r="F28" s="21" t="s">
        <v>660</v>
      </c>
      <c r="G28" s="14" t="s">
        <v>25</v>
      </c>
      <c r="H28" s="23" t="s">
        <v>700</v>
      </c>
      <c r="I28" s="21" t="s">
        <v>500</v>
      </c>
      <c r="J28" s="21" t="s">
        <v>701</v>
      </c>
      <c r="K28" s="21" t="s">
        <v>702</v>
      </c>
      <c r="L28" s="14" t="s">
        <v>672</v>
      </c>
      <c r="M28" s="14"/>
    </row>
    <row r="29" spans="1:13" s="6" customFormat="1" ht="28.5" customHeight="1">
      <c r="A29" s="22">
        <v>25</v>
      </c>
      <c r="B29" s="99" t="s">
        <v>523</v>
      </c>
      <c r="C29" s="98">
        <v>1</v>
      </c>
      <c r="D29" s="87">
        <v>0</v>
      </c>
      <c r="E29" s="85">
        <f t="shared" si="0"/>
        <v>1</v>
      </c>
      <c r="F29" s="21" t="s">
        <v>660</v>
      </c>
      <c r="G29" s="14" t="s">
        <v>25</v>
      </c>
      <c r="H29" s="23" t="s">
        <v>682</v>
      </c>
      <c r="I29" s="21" t="s">
        <v>636</v>
      </c>
      <c r="J29" s="21" t="s">
        <v>637</v>
      </c>
      <c r="K29" s="21" t="s">
        <v>683</v>
      </c>
      <c r="L29" s="14" t="s">
        <v>672</v>
      </c>
      <c r="M29" s="14"/>
    </row>
    <row r="30" spans="1:13" s="6" customFormat="1" ht="28.5" customHeight="1">
      <c r="A30" s="22">
        <v>26</v>
      </c>
      <c r="B30" s="99" t="s">
        <v>721</v>
      </c>
      <c r="C30" s="98">
        <v>1</v>
      </c>
      <c r="D30" s="87">
        <v>0</v>
      </c>
      <c r="E30" s="85">
        <f t="shared" si="0"/>
        <v>1</v>
      </c>
      <c r="F30" s="21" t="s">
        <v>660</v>
      </c>
      <c r="G30" s="14" t="s">
        <v>25</v>
      </c>
      <c r="H30" s="23" t="s">
        <v>722</v>
      </c>
      <c r="I30" s="21" t="s">
        <v>56</v>
      </c>
      <c r="J30" s="21" t="s">
        <v>445</v>
      </c>
      <c r="K30" s="14">
        <v>7470166</v>
      </c>
      <c r="L30" s="14" t="s">
        <v>23</v>
      </c>
      <c r="M30" s="14"/>
    </row>
    <row r="31" spans="1:13" s="109" customFormat="1" ht="28.5" customHeight="1">
      <c r="A31" s="22">
        <v>27</v>
      </c>
      <c r="B31" s="99" t="s">
        <v>684</v>
      </c>
      <c r="C31" s="98">
        <v>1</v>
      </c>
      <c r="D31" s="87">
        <v>0</v>
      </c>
      <c r="E31" s="85">
        <f t="shared" si="0"/>
        <v>1</v>
      </c>
      <c r="F31" s="21" t="s">
        <v>660</v>
      </c>
      <c r="G31" s="14" t="s">
        <v>25</v>
      </c>
      <c r="H31" s="23" t="s">
        <v>31</v>
      </c>
      <c r="I31" s="21" t="s">
        <v>21</v>
      </c>
      <c r="J31" s="21" t="s">
        <v>22</v>
      </c>
      <c r="K31" s="21" t="s">
        <v>685</v>
      </c>
      <c r="L31" s="14" t="s">
        <v>672</v>
      </c>
      <c r="M31" s="14"/>
    </row>
    <row r="32" spans="1:13" s="109" customFormat="1" ht="28.5" customHeight="1">
      <c r="A32" s="22">
        <v>28</v>
      </c>
      <c r="B32" s="87" t="s">
        <v>527</v>
      </c>
      <c r="C32" s="98">
        <v>1</v>
      </c>
      <c r="D32" s="87">
        <v>0</v>
      </c>
      <c r="E32" s="85">
        <f t="shared" si="0"/>
        <v>1</v>
      </c>
      <c r="F32" s="14" t="s">
        <v>660</v>
      </c>
      <c r="G32" s="14" t="s">
        <v>25</v>
      </c>
      <c r="H32" s="36" t="s">
        <v>686</v>
      </c>
      <c r="I32" s="14">
        <v>11145</v>
      </c>
      <c r="J32" s="14" t="s">
        <v>657</v>
      </c>
      <c r="K32" s="14">
        <v>8319552</v>
      </c>
      <c r="L32" s="21" t="s">
        <v>687</v>
      </c>
      <c r="M32" s="21"/>
    </row>
    <row r="33" spans="1:13" s="6" customFormat="1" ht="28.5" customHeight="1">
      <c r="A33" s="22">
        <v>29</v>
      </c>
      <c r="B33" s="87" t="s">
        <v>688</v>
      </c>
      <c r="C33" s="98">
        <v>1</v>
      </c>
      <c r="D33" s="87">
        <v>0</v>
      </c>
      <c r="E33" s="85">
        <f t="shared" si="0"/>
        <v>1</v>
      </c>
      <c r="F33" s="14" t="s">
        <v>660</v>
      </c>
      <c r="G33" s="14" t="s">
        <v>25</v>
      </c>
      <c r="H33" s="36" t="s">
        <v>686</v>
      </c>
      <c r="I33" s="14">
        <v>11145</v>
      </c>
      <c r="J33" s="14" t="s">
        <v>657</v>
      </c>
      <c r="K33" s="37">
        <v>8310227</v>
      </c>
      <c r="L33" s="14" t="s">
        <v>672</v>
      </c>
      <c r="M33" s="14"/>
    </row>
    <row r="34" spans="1:13" s="6" customFormat="1" ht="28.5" customHeight="1">
      <c r="A34" s="22">
        <v>30</v>
      </c>
      <c r="B34" s="87" t="s">
        <v>744</v>
      </c>
      <c r="C34" s="98">
        <v>1</v>
      </c>
      <c r="D34" s="87">
        <v>0</v>
      </c>
      <c r="E34" s="84">
        <f t="shared" si="0"/>
        <v>1</v>
      </c>
      <c r="F34" s="14" t="s">
        <v>660</v>
      </c>
      <c r="G34" s="14" t="s">
        <v>25</v>
      </c>
      <c r="H34" s="23" t="s">
        <v>745</v>
      </c>
      <c r="I34" s="21" t="s">
        <v>82</v>
      </c>
      <c r="J34" s="21" t="s">
        <v>121</v>
      </c>
      <c r="K34" s="21">
        <v>8621530</v>
      </c>
      <c r="L34" s="14" t="s">
        <v>672</v>
      </c>
      <c r="M34" s="14"/>
    </row>
    <row r="35" spans="1:13" s="6" customFormat="1" ht="28.5" customHeight="1">
      <c r="A35" s="22">
        <v>31</v>
      </c>
      <c r="B35" s="99" t="s">
        <v>39</v>
      </c>
      <c r="C35" s="98">
        <v>1</v>
      </c>
      <c r="D35" s="87">
        <v>0</v>
      </c>
      <c r="E35" s="85">
        <f t="shared" si="0"/>
        <v>1</v>
      </c>
      <c r="F35" s="21" t="s">
        <v>660</v>
      </c>
      <c r="G35" s="14" t="s">
        <v>25</v>
      </c>
      <c r="H35" s="23" t="s">
        <v>703</v>
      </c>
      <c r="I35" s="21" t="s">
        <v>50</v>
      </c>
      <c r="J35" s="21" t="s">
        <v>515</v>
      </c>
      <c r="K35" s="21">
        <v>9327081</v>
      </c>
      <c r="L35" s="14" t="s">
        <v>672</v>
      </c>
      <c r="M35" s="14"/>
    </row>
    <row r="36" spans="1:13" s="109" customFormat="1" ht="28.5" customHeight="1">
      <c r="A36" s="22">
        <v>32</v>
      </c>
      <c r="B36" s="87" t="s">
        <v>370</v>
      </c>
      <c r="C36" s="98">
        <v>1</v>
      </c>
      <c r="D36" s="87">
        <v>0</v>
      </c>
      <c r="E36" s="85">
        <f t="shared" si="0"/>
        <v>1</v>
      </c>
      <c r="F36" s="14" t="s">
        <v>660</v>
      </c>
      <c r="G36" s="14" t="s">
        <v>25</v>
      </c>
      <c r="H36" s="24" t="s">
        <v>746</v>
      </c>
      <c r="I36" s="14" t="s">
        <v>303</v>
      </c>
      <c r="J36" s="14" t="s">
        <v>747</v>
      </c>
      <c r="K36" s="14">
        <v>8620532</v>
      </c>
      <c r="L36" s="107" t="s">
        <v>672</v>
      </c>
      <c r="M36" s="108"/>
    </row>
    <row r="37" spans="1:13" s="6" customFormat="1" ht="28.5" customHeight="1">
      <c r="A37" s="22">
        <v>33</v>
      </c>
      <c r="B37" s="87" t="s">
        <v>374</v>
      </c>
      <c r="C37" s="98">
        <v>1</v>
      </c>
      <c r="D37" s="87">
        <v>1</v>
      </c>
      <c r="E37" s="85">
        <f aca="true" t="shared" si="1" ref="E37:E60">C37-D37</f>
        <v>0</v>
      </c>
      <c r="F37" s="14" t="s">
        <v>660</v>
      </c>
      <c r="G37" s="14" t="s">
        <v>25</v>
      </c>
      <c r="H37" s="36" t="s">
        <v>689</v>
      </c>
      <c r="I37" s="14">
        <v>10442</v>
      </c>
      <c r="J37" s="14" t="s">
        <v>690</v>
      </c>
      <c r="K37" s="14">
        <v>5146690</v>
      </c>
      <c r="L37" s="14" t="s">
        <v>672</v>
      </c>
      <c r="M37" s="14"/>
    </row>
    <row r="38" spans="1:13" s="109" customFormat="1" ht="28.5" customHeight="1">
      <c r="A38" s="22">
        <v>34</v>
      </c>
      <c r="B38" s="99" t="s">
        <v>378</v>
      </c>
      <c r="C38" s="98">
        <v>1</v>
      </c>
      <c r="D38" s="87">
        <v>1</v>
      </c>
      <c r="E38" s="85">
        <f t="shared" si="1"/>
        <v>0</v>
      </c>
      <c r="F38" s="21" t="s">
        <v>660</v>
      </c>
      <c r="G38" s="14" t="s">
        <v>25</v>
      </c>
      <c r="H38" s="23" t="s">
        <v>55</v>
      </c>
      <c r="I38" s="21" t="s">
        <v>56</v>
      </c>
      <c r="J38" s="21" t="s">
        <v>57</v>
      </c>
      <c r="K38" s="21">
        <v>7711250</v>
      </c>
      <c r="L38" s="21" t="s">
        <v>23</v>
      </c>
      <c r="M38" s="21"/>
    </row>
    <row r="39" spans="1:13" s="109" customFormat="1" ht="28.5" customHeight="1">
      <c r="A39" s="22">
        <v>35</v>
      </c>
      <c r="B39" s="99" t="s">
        <v>484</v>
      </c>
      <c r="C39" s="98">
        <v>1</v>
      </c>
      <c r="D39" s="87">
        <v>0</v>
      </c>
      <c r="E39" s="85">
        <f t="shared" si="1"/>
        <v>1</v>
      </c>
      <c r="F39" s="21" t="s">
        <v>660</v>
      </c>
      <c r="G39" s="14" t="s">
        <v>25</v>
      </c>
      <c r="H39" s="23" t="s">
        <v>697</v>
      </c>
      <c r="I39" s="21" t="s">
        <v>50</v>
      </c>
      <c r="J39" s="21" t="s">
        <v>515</v>
      </c>
      <c r="K39" s="21" t="s">
        <v>704</v>
      </c>
      <c r="L39" s="14" t="s">
        <v>672</v>
      </c>
      <c r="M39" s="14"/>
    </row>
    <row r="40" spans="1:13" s="6" customFormat="1" ht="28.5" customHeight="1">
      <c r="A40" s="22">
        <v>36</v>
      </c>
      <c r="B40" s="99" t="s">
        <v>729</v>
      </c>
      <c r="C40" s="98">
        <v>1</v>
      </c>
      <c r="D40" s="87">
        <v>0</v>
      </c>
      <c r="E40" s="84">
        <f t="shared" si="1"/>
        <v>1</v>
      </c>
      <c r="F40" s="21" t="s">
        <v>660</v>
      </c>
      <c r="G40" s="14" t="s">
        <v>25</v>
      </c>
      <c r="H40" s="23" t="s">
        <v>730</v>
      </c>
      <c r="I40" s="21">
        <v>11142</v>
      </c>
      <c r="J40" s="21" t="s">
        <v>91</v>
      </c>
      <c r="K40" s="21">
        <v>2922347</v>
      </c>
      <c r="L40" s="14" t="s">
        <v>672</v>
      </c>
      <c r="M40" s="14"/>
    </row>
    <row r="41" spans="1:13" s="6" customFormat="1" ht="28.5" customHeight="1">
      <c r="A41" s="22">
        <v>37</v>
      </c>
      <c r="B41" s="87" t="s">
        <v>154</v>
      </c>
      <c r="C41" s="98">
        <v>1</v>
      </c>
      <c r="D41" s="87">
        <v>1</v>
      </c>
      <c r="E41" s="85">
        <f t="shared" si="1"/>
        <v>0</v>
      </c>
      <c r="F41" s="14" t="s">
        <v>660</v>
      </c>
      <c r="G41" s="14" t="s">
        <v>25</v>
      </c>
      <c r="H41" s="38" t="s">
        <v>177</v>
      </c>
      <c r="I41" s="14">
        <v>16233</v>
      </c>
      <c r="J41" s="14" t="s">
        <v>151</v>
      </c>
      <c r="K41" s="14">
        <v>7659130</v>
      </c>
      <c r="L41" s="107" t="s">
        <v>672</v>
      </c>
      <c r="M41" s="108"/>
    </row>
    <row r="42" spans="1:13" s="6" customFormat="1" ht="28.5" customHeight="1">
      <c r="A42" s="22">
        <v>38</v>
      </c>
      <c r="B42" s="99" t="s">
        <v>163</v>
      </c>
      <c r="C42" s="98">
        <v>1</v>
      </c>
      <c r="D42" s="87">
        <v>0</v>
      </c>
      <c r="E42" s="85">
        <f t="shared" si="1"/>
        <v>1</v>
      </c>
      <c r="F42" s="21" t="s">
        <v>660</v>
      </c>
      <c r="G42" s="14" t="s">
        <v>25</v>
      </c>
      <c r="H42" s="23" t="s">
        <v>756</v>
      </c>
      <c r="I42" s="21" t="s">
        <v>153</v>
      </c>
      <c r="J42" s="21" t="s">
        <v>151</v>
      </c>
      <c r="K42" s="21" t="s">
        <v>757</v>
      </c>
      <c r="L42" s="14" t="s">
        <v>672</v>
      </c>
      <c r="M42" s="14"/>
    </row>
    <row r="43" spans="1:13" s="109" customFormat="1" ht="28.5" customHeight="1">
      <c r="A43" s="22">
        <v>39</v>
      </c>
      <c r="B43" s="87" t="s">
        <v>758</v>
      </c>
      <c r="C43" s="98">
        <v>1</v>
      </c>
      <c r="D43" s="87">
        <v>1</v>
      </c>
      <c r="E43" s="85">
        <f t="shared" si="1"/>
        <v>0</v>
      </c>
      <c r="F43" s="14" t="s">
        <v>696</v>
      </c>
      <c r="G43" s="14" t="s">
        <v>25</v>
      </c>
      <c r="H43" s="23" t="s">
        <v>759</v>
      </c>
      <c r="I43" s="21" t="s">
        <v>161</v>
      </c>
      <c r="J43" s="21" t="s">
        <v>151</v>
      </c>
      <c r="K43" s="21" t="s">
        <v>760</v>
      </c>
      <c r="L43" s="114" t="s">
        <v>23</v>
      </c>
      <c r="M43" s="115"/>
    </row>
    <row r="44" spans="1:13" s="109" customFormat="1" ht="28.5" customHeight="1">
      <c r="A44" s="22">
        <v>40</v>
      </c>
      <c r="B44" s="99" t="s">
        <v>761</v>
      </c>
      <c r="C44" s="98">
        <v>1</v>
      </c>
      <c r="D44" s="87">
        <v>1</v>
      </c>
      <c r="E44" s="85">
        <f t="shared" si="1"/>
        <v>0</v>
      </c>
      <c r="F44" s="21" t="s">
        <v>660</v>
      </c>
      <c r="G44" s="14" t="s">
        <v>25</v>
      </c>
      <c r="H44" s="23" t="s">
        <v>762</v>
      </c>
      <c r="I44" s="21" t="s">
        <v>161</v>
      </c>
      <c r="J44" s="21" t="s">
        <v>151</v>
      </c>
      <c r="K44" s="21" t="s">
        <v>763</v>
      </c>
      <c r="L44" s="106" t="s">
        <v>23</v>
      </c>
      <c r="M44" s="116"/>
    </row>
    <row r="45" spans="1:13" s="109" customFormat="1" ht="28.5" customHeight="1">
      <c r="A45" s="22">
        <v>41</v>
      </c>
      <c r="B45" s="87" t="s">
        <v>748</v>
      </c>
      <c r="C45" s="98">
        <v>1</v>
      </c>
      <c r="D45" s="87">
        <v>1</v>
      </c>
      <c r="E45" s="85">
        <f t="shared" si="1"/>
        <v>0</v>
      </c>
      <c r="F45" s="14" t="s">
        <v>660</v>
      </c>
      <c r="G45" s="14" t="s">
        <v>25</v>
      </c>
      <c r="H45" s="24" t="s">
        <v>749</v>
      </c>
      <c r="I45" s="14" t="s">
        <v>122</v>
      </c>
      <c r="J45" s="14" t="s">
        <v>128</v>
      </c>
      <c r="K45" s="14">
        <v>2933523</v>
      </c>
      <c r="L45" s="107" t="s">
        <v>672</v>
      </c>
      <c r="M45" s="108"/>
    </row>
    <row r="46" spans="1:13" s="109" customFormat="1" ht="28.5" customHeight="1">
      <c r="A46" s="22">
        <v>42</v>
      </c>
      <c r="B46" s="99" t="s">
        <v>537</v>
      </c>
      <c r="C46" s="98">
        <v>1</v>
      </c>
      <c r="D46" s="87">
        <v>0</v>
      </c>
      <c r="E46" s="85">
        <f t="shared" si="1"/>
        <v>1</v>
      </c>
      <c r="F46" s="21" t="s">
        <v>660</v>
      </c>
      <c r="G46" s="14" t="s">
        <v>25</v>
      </c>
      <c r="H46" s="23" t="s">
        <v>705</v>
      </c>
      <c r="I46" s="21" t="s">
        <v>247</v>
      </c>
      <c r="J46" s="21" t="s">
        <v>535</v>
      </c>
      <c r="K46" s="21" t="s">
        <v>706</v>
      </c>
      <c r="L46" s="14" t="s">
        <v>672</v>
      </c>
      <c r="M46" s="14"/>
    </row>
    <row r="47" spans="1:13" s="109" customFormat="1" ht="28.5" customHeight="1">
      <c r="A47" s="22">
        <v>43</v>
      </c>
      <c r="B47" s="99" t="s">
        <v>251</v>
      </c>
      <c r="C47" s="98">
        <v>1</v>
      </c>
      <c r="D47" s="87">
        <v>1</v>
      </c>
      <c r="E47" s="85">
        <f t="shared" si="1"/>
        <v>0</v>
      </c>
      <c r="F47" s="21" t="s">
        <v>660</v>
      </c>
      <c r="G47" s="14" t="s">
        <v>25</v>
      </c>
      <c r="H47" s="23" t="s">
        <v>750</v>
      </c>
      <c r="I47" s="21" t="s">
        <v>253</v>
      </c>
      <c r="J47" s="21" t="s">
        <v>131</v>
      </c>
      <c r="K47" s="21" t="s">
        <v>751</v>
      </c>
      <c r="L47" s="14" t="s">
        <v>672</v>
      </c>
      <c r="M47" s="14"/>
    </row>
    <row r="48" spans="1:13" s="109" customFormat="1" ht="28.5" customHeight="1">
      <c r="A48" s="22">
        <v>44</v>
      </c>
      <c r="B48" s="99" t="s">
        <v>206</v>
      </c>
      <c r="C48" s="98">
        <v>1</v>
      </c>
      <c r="D48" s="87">
        <v>1</v>
      </c>
      <c r="E48" s="85">
        <f t="shared" si="1"/>
        <v>0</v>
      </c>
      <c r="F48" s="21" t="s">
        <v>660</v>
      </c>
      <c r="G48" s="14" t="s">
        <v>25</v>
      </c>
      <c r="H48" s="23" t="s">
        <v>764</v>
      </c>
      <c r="I48" s="21" t="s">
        <v>182</v>
      </c>
      <c r="J48" s="21" t="s">
        <v>183</v>
      </c>
      <c r="K48" s="21" t="s">
        <v>765</v>
      </c>
      <c r="L48" s="14" t="s">
        <v>672</v>
      </c>
      <c r="M48" s="14"/>
    </row>
    <row r="49" spans="1:13" s="109" customFormat="1" ht="28.5" customHeight="1">
      <c r="A49" s="22">
        <v>45</v>
      </c>
      <c r="B49" s="87" t="s">
        <v>766</v>
      </c>
      <c r="C49" s="98">
        <v>1</v>
      </c>
      <c r="D49" s="87">
        <v>1</v>
      </c>
      <c r="E49" s="85">
        <f t="shared" si="1"/>
        <v>0</v>
      </c>
      <c r="F49" s="14" t="s">
        <v>660</v>
      </c>
      <c r="G49" s="14" t="s">
        <v>25</v>
      </c>
      <c r="H49" s="23" t="s">
        <v>767</v>
      </c>
      <c r="I49" s="21" t="s">
        <v>182</v>
      </c>
      <c r="J49" s="21" t="s">
        <v>183</v>
      </c>
      <c r="K49" s="21" t="s">
        <v>768</v>
      </c>
      <c r="L49" s="14" t="s">
        <v>672</v>
      </c>
      <c r="M49" s="14"/>
    </row>
    <row r="50" spans="1:13" s="110" customFormat="1" ht="28.5" customHeight="1">
      <c r="A50" s="22">
        <v>46</v>
      </c>
      <c r="B50" s="99" t="s">
        <v>769</v>
      </c>
      <c r="C50" s="98">
        <v>1</v>
      </c>
      <c r="D50" s="87">
        <v>1</v>
      </c>
      <c r="E50" s="85">
        <f t="shared" si="1"/>
        <v>0</v>
      </c>
      <c r="F50" s="21" t="s">
        <v>660</v>
      </c>
      <c r="G50" s="14" t="s">
        <v>25</v>
      </c>
      <c r="H50" s="23" t="s">
        <v>770</v>
      </c>
      <c r="I50" s="21" t="s">
        <v>228</v>
      </c>
      <c r="J50" s="21" t="s">
        <v>183</v>
      </c>
      <c r="K50" s="21" t="s">
        <v>771</v>
      </c>
      <c r="L50" s="107" t="s">
        <v>672</v>
      </c>
      <c r="M50" s="108"/>
    </row>
    <row r="51" spans="1:13" s="6" customFormat="1" ht="28.5" customHeight="1">
      <c r="A51" s="22">
        <v>47</v>
      </c>
      <c r="B51" s="99" t="s">
        <v>772</v>
      </c>
      <c r="C51" s="98">
        <v>1</v>
      </c>
      <c r="D51" s="87">
        <v>1</v>
      </c>
      <c r="E51" s="85">
        <f t="shared" si="1"/>
        <v>0</v>
      </c>
      <c r="F51" s="21" t="s">
        <v>660</v>
      </c>
      <c r="G51" s="14" t="s">
        <v>25</v>
      </c>
      <c r="H51" s="23" t="s">
        <v>773</v>
      </c>
      <c r="I51" s="21" t="s">
        <v>228</v>
      </c>
      <c r="J51" s="21" t="s">
        <v>183</v>
      </c>
      <c r="K51" s="21">
        <v>9912346</v>
      </c>
      <c r="L51" s="14" t="s">
        <v>672</v>
      </c>
      <c r="M51" s="14"/>
    </row>
    <row r="52" spans="1:13" s="109" customFormat="1" ht="28.5" customHeight="1">
      <c r="A52" s="22">
        <v>48</v>
      </c>
      <c r="B52" s="99" t="s">
        <v>774</v>
      </c>
      <c r="C52" s="98">
        <v>1</v>
      </c>
      <c r="D52" s="87">
        <v>0</v>
      </c>
      <c r="E52" s="85">
        <f t="shared" si="1"/>
        <v>1</v>
      </c>
      <c r="F52" s="21" t="s">
        <v>660</v>
      </c>
      <c r="G52" s="14" t="s">
        <v>25</v>
      </c>
      <c r="H52" s="23" t="s">
        <v>775</v>
      </c>
      <c r="I52" s="21" t="s">
        <v>182</v>
      </c>
      <c r="J52" s="21" t="s">
        <v>183</v>
      </c>
      <c r="K52" s="21" t="s">
        <v>776</v>
      </c>
      <c r="L52" s="14" t="s">
        <v>672</v>
      </c>
      <c r="M52" s="14"/>
    </row>
    <row r="53" spans="1:13" s="6" customFormat="1" ht="28.5" customHeight="1">
      <c r="A53" s="22">
        <v>49</v>
      </c>
      <c r="B53" s="99" t="s">
        <v>267</v>
      </c>
      <c r="C53" s="98">
        <v>1</v>
      </c>
      <c r="D53" s="87">
        <v>1</v>
      </c>
      <c r="E53" s="85">
        <f t="shared" si="1"/>
        <v>0</v>
      </c>
      <c r="F53" s="21" t="s">
        <v>660</v>
      </c>
      <c r="G53" s="14" t="s">
        <v>25</v>
      </c>
      <c r="H53" s="23" t="s">
        <v>752</v>
      </c>
      <c r="I53" s="21" t="s">
        <v>139</v>
      </c>
      <c r="J53" s="21" t="s">
        <v>140</v>
      </c>
      <c r="K53" s="21" t="s">
        <v>753</v>
      </c>
      <c r="L53" s="14" t="s">
        <v>672</v>
      </c>
      <c r="M53" s="14"/>
    </row>
    <row r="54" spans="1:13" s="6" customFormat="1" ht="28.5" customHeight="1">
      <c r="A54" s="22">
        <v>50</v>
      </c>
      <c r="B54" s="99" t="s">
        <v>754</v>
      </c>
      <c r="C54" s="98">
        <v>1</v>
      </c>
      <c r="D54" s="87">
        <v>1</v>
      </c>
      <c r="E54" s="85">
        <f t="shared" si="1"/>
        <v>0</v>
      </c>
      <c r="F54" s="21" t="s">
        <v>660</v>
      </c>
      <c r="G54" s="14" t="s">
        <v>25</v>
      </c>
      <c r="H54" s="23" t="s">
        <v>755</v>
      </c>
      <c r="I54" s="21">
        <v>16121</v>
      </c>
      <c r="J54" s="21" t="s">
        <v>140</v>
      </c>
      <c r="K54" s="21">
        <v>7660486</v>
      </c>
      <c r="L54" s="14" t="s">
        <v>672</v>
      </c>
      <c r="M54" s="14"/>
    </row>
    <row r="55" spans="1:13" s="6" customFormat="1" ht="28.5" customHeight="1">
      <c r="A55" s="22">
        <v>51</v>
      </c>
      <c r="B55" s="87" t="s">
        <v>731</v>
      </c>
      <c r="C55" s="98">
        <v>1</v>
      </c>
      <c r="D55" s="87">
        <v>0</v>
      </c>
      <c r="E55" s="85">
        <f t="shared" si="1"/>
        <v>1</v>
      </c>
      <c r="F55" s="21" t="s">
        <v>696</v>
      </c>
      <c r="G55" s="14" t="s">
        <v>25</v>
      </c>
      <c r="H55" s="23" t="s">
        <v>732</v>
      </c>
      <c r="I55" s="21">
        <v>14341</v>
      </c>
      <c r="J55" s="21" t="s">
        <v>665</v>
      </c>
      <c r="K55" s="21">
        <v>2519004</v>
      </c>
      <c r="L55" s="21" t="s">
        <v>687</v>
      </c>
      <c r="M55" s="21"/>
    </row>
    <row r="56" spans="1:13" s="6" customFormat="1" ht="28.5" customHeight="1">
      <c r="A56" s="22">
        <v>52</v>
      </c>
      <c r="B56" s="99" t="s">
        <v>733</v>
      </c>
      <c r="C56" s="98">
        <v>1</v>
      </c>
      <c r="D56" s="87">
        <v>0</v>
      </c>
      <c r="E56" s="85">
        <f t="shared" si="1"/>
        <v>1</v>
      </c>
      <c r="F56" s="21" t="s">
        <v>660</v>
      </c>
      <c r="G56" s="14" t="s">
        <v>25</v>
      </c>
      <c r="H56" s="23" t="s">
        <v>734</v>
      </c>
      <c r="I56" s="21" t="s">
        <v>401</v>
      </c>
      <c r="J56" s="21" t="s">
        <v>735</v>
      </c>
      <c r="K56" s="21" t="s">
        <v>736</v>
      </c>
      <c r="L56" s="21" t="s">
        <v>687</v>
      </c>
      <c r="M56" s="21"/>
    </row>
    <row r="57" spans="1:13" s="109" customFormat="1" ht="28.5" customHeight="1">
      <c r="A57" s="22">
        <v>53</v>
      </c>
      <c r="B57" s="87" t="s">
        <v>737</v>
      </c>
      <c r="C57" s="98">
        <v>1</v>
      </c>
      <c r="D57" s="87">
        <v>1</v>
      </c>
      <c r="E57" s="85">
        <f t="shared" si="1"/>
        <v>0</v>
      </c>
      <c r="F57" s="14" t="s">
        <v>660</v>
      </c>
      <c r="G57" s="14" t="s">
        <v>25</v>
      </c>
      <c r="H57" s="24" t="s">
        <v>405</v>
      </c>
      <c r="I57" s="14" t="s">
        <v>401</v>
      </c>
      <c r="J57" s="14" t="s">
        <v>393</v>
      </c>
      <c r="K57" s="14">
        <v>2530413</v>
      </c>
      <c r="L57" s="14" t="s">
        <v>672</v>
      </c>
      <c r="M57" s="14"/>
    </row>
    <row r="58" spans="1:13" s="6" customFormat="1" ht="28.5" customHeight="1">
      <c r="A58" s="22">
        <v>54</v>
      </c>
      <c r="B58" s="99" t="s">
        <v>411</v>
      </c>
      <c r="C58" s="98">
        <v>1</v>
      </c>
      <c r="D58" s="87">
        <v>0</v>
      </c>
      <c r="E58" s="85">
        <f t="shared" si="1"/>
        <v>1</v>
      </c>
      <c r="F58" s="21" t="s">
        <v>660</v>
      </c>
      <c r="G58" s="14" t="s">
        <v>25</v>
      </c>
      <c r="H58" s="23" t="s">
        <v>738</v>
      </c>
      <c r="I58" s="21" t="s">
        <v>401</v>
      </c>
      <c r="J58" s="21" t="s">
        <v>735</v>
      </c>
      <c r="K58" s="21">
        <v>2525756</v>
      </c>
      <c r="L58" s="21" t="s">
        <v>687</v>
      </c>
      <c r="M58" s="21"/>
    </row>
    <row r="59" spans="1:13" s="109" customFormat="1" ht="28.5" customHeight="1">
      <c r="A59" s="22">
        <v>55</v>
      </c>
      <c r="B59" s="88" t="s">
        <v>739</v>
      </c>
      <c r="C59" s="100">
        <v>1</v>
      </c>
      <c r="D59" s="88">
        <v>0</v>
      </c>
      <c r="E59" s="123">
        <f t="shared" si="1"/>
        <v>1</v>
      </c>
      <c r="F59" s="40" t="s">
        <v>660</v>
      </c>
      <c r="G59" s="40" t="s">
        <v>25</v>
      </c>
      <c r="H59" s="112" t="s">
        <v>740</v>
      </c>
      <c r="I59" s="40">
        <v>14343</v>
      </c>
      <c r="J59" s="40" t="s">
        <v>741</v>
      </c>
      <c r="K59" s="40">
        <v>2532111</v>
      </c>
      <c r="L59" s="39" t="s">
        <v>687</v>
      </c>
      <c r="M59" s="39"/>
    </row>
    <row r="60" spans="1:13" s="109" customFormat="1" ht="28.5" customHeight="1">
      <c r="A60" s="22">
        <v>56</v>
      </c>
      <c r="B60" s="99" t="s">
        <v>777</v>
      </c>
      <c r="C60" s="98">
        <v>1</v>
      </c>
      <c r="D60" s="87">
        <v>0</v>
      </c>
      <c r="E60" s="84">
        <f t="shared" si="1"/>
        <v>1</v>
      </c>
      <c r="F60" s="21" t="s">
        <v>660</v>
      </c>
      <c r="G60" s="14" t="s">
        <v>25</v>
      </c>
      <c r="H60" s="23" t="s">
        <v>778</v>
      </c>
      <c r="I60" s="21" t="s">
        <v>242</v>
      </c>
      <c r="J60" s="21" t="s">
        <v>243</v>
      </c>
      <c r="K60" s="21" t="s">
        <v>779</v>
      </c>
      <c r="L60" s="14" t="s">
        <v>672</v>
      </c>
      <c r="M60" s="14"/>
    </row>
    <row r="61" spans="1:13" s="59" customFormat="1" ht="27" customHeight="1">
      <c r="A61" s="57"/>
      <c r="B61" s="57" t="s">
        <v>790</v>
      </c>
      <c r="C61" s="54">
        <f>SUM(C5:C60)</f>
        <v>61</v>
      </c>
      <c r="D61" s="54">
        <f>SUM(D5:D60)</f>
        <v>22</v>
      </c>
      <c r="E61" s="54">
        <f>SUM(E5:E60)</f>
        <v>39</v>
      </c>
      <c r="F61" s="57"/>
      <c r="G61" s="57"/>
      <c r="H61" s="73"/>
      <c r="I61" s="57"/>
      <c r="J61" s="57"/>
      <c r="K61" s="58"/>
      <c r="L61" s="57"/>
      <c r="M61" s="58"/>
    </row>
    <row r="63" spans="10:13" ht="15">
      <c r="J63" s="71" t="s">
        <v>868</v>
      </c>
      <c r="K63" s="71"/>
      <c r="L63" s="8"/>
      <c r="M63" s="8"/>
    </row>
    <row r="64" spans="9:13" ht="15">
      <c r="I64" s="71" t="s">
        <v>861</v>
      </c>
      <c r="K64" s="71"/>
      <c r="L64" s="8"/>
      <c r="M64" s="8"/>
    </row>
    <row r="65" spans="9:13" ht="15">
      <c r="I65" s="6" t="s">
        <v>800</v>
      </c>
      <c r="K65" s="8"/>
      <c r="L65" s="8"/>
      <c r="M65" s="8"/>
    </row>
    <row r="66" spans="10:13" ht="15">
      <c r="J66" s="6"/>
      <c r="K66" s="8"/>
      <c r="L66" s="8"/>
      <c r="M66" s="8"/>
    </row>
    <row r="67" spans="10:13" ht="15">
      <c r="J67" s="6"/>
      <c r="K67" s="8"/>
      <c r="L67" s="8"/>
      <c r="M67" s="8"/>
    </row>
    <row r="68" spans="10:12" ht="15">
      <c r="J68" s="6" t="s">
        <v>799</v>
      </c>
      <c r="K68" s="8"/>
      <c r="L68" s="8"/>
    </row>
    <row r="69" spans="10:12" ht="15">
      <c r="J69" s="6"/>
      <c r="K69" s="8"/>
      <c r="L69" s="8"/>
    </row>
  </sheetData>
  <sheetProtection/>
  <autoFilter ref="A3:M65"/>
  <mergeCells count="16">
    <mergeCell ref="G1:G3"/>
    <mergeCell ref="H1:K1"/>
    <mergeCell ref="H2:H3"/>
    <mergeCell ref="I2:I3"/>
    <mergeCell ref="J2:J3"/>
    <mergeCell ref="K2:K3"/>
    <mergeCell ref="A4:F4"/>
    <mergeCell ref="G4:M4"/>
    <mergeCell ref="L2:L3"/>
    <mergeCell ref="M2:M3"/>
    <mergeCell ref="C1:C3"/>
    <mergeCell ref="D1:D3"/>
    <mergeCell ref="A1:A3"/>
    <mergeCell ref="B1:B3"/>
    <mergeCell ref="E1:E3"/>
    <mergeCell ref="F1:F3"/>
  </mergeCells>
  <printOptions horizontalCentered="1"/>
  <pageMargins left="0.1968503937007874" right="0.1968503937007874" top="1.1023622047244095" bottom="0.31496062992125984" header="0.1968503937007874" footer="0.15748031496062992"/>
  <pageSetup horizontalDpi="300" verticalDpi="300" orientation="landscape" paperSize="9" scale="95" r:id="rId1"/>
  <headerFooter alignWithMargins="0">
    <oddHeader>&amp;LΑ' Δ/ΝΣΗ Π.Ε. ΑΘΗΝΩΝ&amp;C&amp;"Arial,Έντονα"&amp;16ΟΡΓΑΝΙΚΑ ΚΕΝΑ 
&amp;20ΣΜΕΑΕ&amp;16
ΚΛΑΔΟΥ Π.Ε 60 ΝΗΠΙΑΓΩΓΩΝ ΕΙΔΙΚΗΣ ΑΓΩΓΗΣ&amp;R2014-2015</oddHead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63"/>
  <sheetViews>
    <sheetView zoomScalePageLayoutView="0" workbookViewId="0" topLeftCell="A10">
      <selection activeCell="L23" sqref="L23"/>
    </sheetView>
  </sheetViews>
  <sheetFormatPr defaultColWidth="9.140625" defaultRowHeight="12.75"/>
  <cols>
    <col min="1" max="1" width="3.7109375" style="7" bestFit="1" customWidth="1"/>
    <col min="2" max="2" width="24.7109375" style="7" customWidth="1"/>
    <col min="3" max="3" width="11.140625" style="7" customWidth="1"/>
    <col min="4" max="5" width="9.28125" style="48" hidden="1" customWidth="1"/>
    <col min="6" max="6" width="9.28125" style="48" customWidth="1"/>
    <col min="7" max="7" width="1.1484375" style="7" customWidth="1"/>
    <col min="8" max="8" width="8.140625" style="7" customWidth="1"/>
    <col min="9" max="9" width="8.00390625" style="7" customWidth="1"/>
    <col min="10" max="10" width="19.57421875" style="41" customWidth="1"/>
    <col min="11" max="11" width="6.57421875" style="7" customWidth="1"/>
    <col min="12" max="12" width="13.28125" style="7" customWidth="1"/>
    <col min="13" max="13" width="9.57421875" style="6" customWidth="1"/>
    <col min="14" max="14" width="7.57421875" style="8" customWidth="1"/>
    <col min="15" max="15" width="8.140625" style="8" customWidth="1"/>
    <col min="16" max="16" width="8.28125" style="8" customWidth="1"/>
    <col min="17" max="16384" width="9.140625" style="11" customWidth="1"/>
  </cols>
  <sheetData>
    <row r="1" spans="1:16" s="3" customFormat="1" ht="23.25" customHeight="1">
      <c r="A1" s="131" t="s">
        <v>0</v>
      </c>
      <c r="B1" s="133" t="s">
        <v>1</v>
      </c>
      <c r="C1" s="131" t="s">
        <v>2</v>
      </c>
      <c r="D1" s="137" t="s">
        <v>788</v>
      </c>
      <c r="E1" s="137" t="s">
        <v>789</v>
      </c>
      <c r="F1" s="159" t="s">
        <v>3</v>
      </c>
      <c r="G1" s="165"/>
      <c r="H1" s="133" t="s">
        <v>4</v>
      </c>
      <c r="I1" s="133" t="s">
        <v>5</v>
      </c>
      <c r="J1" s="140" t="s">
        <v>6</v>
      </c>
      <c r="K1" s="151"/>
      <c r="L1" s="151"/>
      <c r="M1" s="141"/>
      <c r="N1" s="1" t="s">
        <v>7</v>
      </c>
      <c r="O1" s="2"/>
      <c r="P1" s="2"/>
    </row>
    <row r="2" spans="1:16" s="3" customFormat="1" ht="12">
      <c r="A2" s="132"/>
      <c r="B2" s="134"/>
      <c r="C2" s="132"/>
      <c r="D2" s="157"/>
      <c r="E2" s="157"/>
      <c r="F2" s="157"/>
      <c r="G2" s="166"/>
      <c r="H2" s="134"/>
      <c r="I2" s="134"/>
      <c r="J2" s="152" t="s">
        <v>8</v>
      </c>
      <c r="K2" s="131" t="s">
        <v>9</v>
      </c>
      <c r="L2" s="131" t="s">
        <v>10</v>
      </c>
      <c r="M2" s="133" t="s">
        <v>11</v>
      </c>
      <c r="N2" s="140" t="s">
        <v>12</v>
      </c>
      <c r="O2" s="141"/>
      <c r="P2" s="131" t="s">
        <v>13</v>
      </c>
    </row>
    <row r="3" spans="1:16" s="3" customFormat="1" ht="36.75" customHeight="1">
      <c r="A3" s="132"/>
      <c r="B3" s="134"/>
      <c r="C3" s="132"/>
      <c r="D3" s="158"/>
      <c r="E3" s="158"/>
      <c r="F3" s="158"/>
      <c r="G3" s="166"/>
      <c r="H3" s="134"/>
      <c r="I3" s="134"/>
      <c r="J3" s="153"/>
      <c r="K3" s="132"/>
      <c r="L3" s="132"/>
      <c r="M3" s="134"/>
      <c r="N3" s="4" t="s">
        <v>14</v>
      </c>
      <c r="O3" s="5" t="s">
        <v>15</v>
      </c>
      <c r="P3" s="132"/>
    </row>
    <row r="4" spans="1:16" s="6" customFormat="1" ht="26.25" customHeight="1">
      <c r="A4" s="144" t="s">
        <v>16</v>
      </c>
      <c r="B4" s="145"/>
      <c r="C4" s="145"/>
      <c r="D4" s="45"/>
      <c r="E4" s="45"/>
      <c r="F4" s="45"/>
      <c r="G4" s="46"/>
      <c r="H4" s="145" t="s">
        <v>17</v>
      </c>
      <c r="I4" s="145"/>
      <c r="J4" s="145"/>
      <c r="K4" s="145"/>
      <c r="L4" s="145"/>
      <c r="M4" s="145"/>
      <c r="N4" s="145"/>
      <c r="O4" s="145"/>
      <c r="P4" s="154"/>
    </row>
    <row r="5" spans="1:16" ht="33" customHeight="1">
      <c r="A5" s="22">
        <v>1</v>
      </c>
      <c r="B5" s="35" t="s">
        <v>855</v>
      </c>
      <c r="C5" s="14" t="s">
        <v>44</v>
      </c>
      <c r="D5" s="50">
        <v>1</v>
      </c>
      <c r="E5" s="65">
        <v>1</v>
      </c>
      <c r="F5" s="51">
        <f aca="true" t="shared" si="0" ref="F5:F10">D5-E5</f>
        <v>0</v>
      </c>
      <c r="H5" s="14" t="s">
        <v>28</v>
      </c>
      <c r="I5" s="22" t="s">
        <v>20</v>
      </c>
      <c r="J5" s="47" t="s">
        <v>782</v>
      </c>
      <c r="K5" s="22" t="s">
        <v>46</v>
      </c>
      <c r="L5" s="22" t="s">
        <v>47</v>
      </c>
      <c r="M5" s="22" t="s">
        <v>48</v>
      </c>
      <c r="N5" s="22" t="s">
        <v>23</v>
      </c>
      <c r="O5" s="22"/>
      <c r="P5" s="22"/>
    </row>
    <row r="6" spans="1:16" ht="33" customHeight="1">
      <c r="A6" s="14">
        <v>2</v>
      </c>
      <c r="B6" s="21" t="s">
        <v>856</v>
      </c>
      <c r="C6" s="14">
        <v>9520887</v>
      </c>
      <c r="D6" s="50">
        <v>1</v>
      </c>
      <c r="E6" s="65">
        <v>1</v>
      </c>
      <c r="F6" s="51">
        <f t="shared" si="0"/>
        <v>0</v>
      </c>
      <c r="H6" s="14" t="s">
        <v>487</v>
      </c>
      <c r="I6" s="14" t="s">
        <v>20</v>
      </c>
      <c r="J6" s="47" t="s">
        <v>782</v>
      </c>
      <c r="K6" s="14" t="s">
        <v>46</v>
      </c>
      <c r="L6" s="14" t="s">
        <v>47</v>
      </c>
      <c r="M6" s="14">
        <v>7225179</v>
      </c>
      <c r="N6" s="14" t="s">
        <v>23</v>
      </c>
      <c r="O6" s="14"/>
      <c r="P6" s="14"/>
    </row>
    <row r="7" spans="1:16" ht="33" customHeight="1">
      <c r="A7" s="64">
        <v>5</v>
      </c>
      <c r="B7" s="39" t="s">
        <v>854</v>
      </c>
      <c r="C7" s="40" t="s">
        <v>144</v>
      </c>
      <c r="D7" s="67">
        <v>1</v>
      </c>
      <c r="E7" s="66">
        <v>1</v>
      </c>
      <c r="F7" s="68">
        <f t="shared" si="0"/>
        <v>0</v>
      </c>
      <c r="H7" s="40" t="s">
        <v>145</v>
      </c>
      <c r="I7" s="40" t="s">
        <v>20</v>
      </c>
      <c r="J7" s="70" t="s">
        <v>783</v>
      </c>
      <c r="K7" s="40" t="s">
        <v>139</v>
      </c>
      <c r="L7" s="40" t="s">
        <v>781</v>
      </c>
      <c r="M7" s="40">
        <v>7211289</v>
      </c>
      <c r="N7" s="40" t="s">
        <v>23</v>
      </c>
      <c r="O7" s="40"/>
      <c r="P7" s="40"/>
    </row>
    <row r="8" spans="1:19" ht="33" customHeight="1">
      <c r="A8" s="14">
        <v>4</v>
      </c>
      <c r="B8" s="14" t="s">
        <v>109</v>
      </c>
      <c r="C8" s="14" t="s">
        <v>786</v>
      </c>
      <c r="D8" s="50">
        <v>1</v>
      </c>
      <c r="E8" s="65">
        <v>1</v>
      </c>
      <c r="F8" s="51">
        <f t="shared" si="0"/>
        <v>0</v>
      </c>
      <c r="H8" s="14" t="s">
        <v>36</v>
      </c>
      <c r="I8" s="14" t="s">
        <v>20</v>
      </c>
      <c r="J8" s="15" t="s">
        <v>787</v>
      </c>
      <c r="K8" s="14" t="s">
        <v>111</v>
      </c>
      <c r="L8" s="14" t="s">
        <v>112</v>
      </c>
      <c r="M8" s="14">
        <v>8610410</v>
      </c>
      <c r="N8" s="14" t="s">
        <v>23</v>
      </c>
      <c r="O8" s="14"/>
      <c r="P8" s="21"/>
      <c r="Q8" s="10"/>
      <c r="R8" s="10"/>
      <c r="S8" s="10"/>
    </row>
    <row r="9" spans="1:16" ht="33" customHeight="1">
      <c r="A9" s="22">
        <v>3</v>
      </c>
      <c r="B9" s="14" t="s">
        <v>53</v>
      </c>
      <c r="C9" s="14" t="s">
        <v>784</v>
      </c>
      <c r="D9" s="50">
        <v>1</v>
      </c>
      <c r="E9" s="65">
        <v>1</v>
      </c>
      <c r="F9" s="51">
        <f t="shared" si="0"/>
        <v>0</v>
      </c>
      <c r="H9" s="14" t="s">
        <v>27</v>
      </c>
      <c r="I9" s="14" t="s">
        <v>20</v>
      </c>
      <c r="J9" s="15" t="s">
        <v>785</v>
      </c>
      <c r="K9" s="14" t="s">
        <v>56</v>
      </c>
      <c r="L9" s="14" t="s">
        <v>57</v>
      </c>
      <c r="M9" s="14" t="s">
        <v>58</v>
      </c>
      <c r="N9" s="14" t="s">
        <v>23</v>
      </c>
      <c r="O9" s="15"/>
      <c r="P9" s="15"/>
    </row>
    <row r="10" spans="1:16" ht="33" customHeight="1">
      <c r="A10" s="14">
        <v>6</v>
      </c>
      <c r="B10" s="63" t="s">
        <v>792</v>
      </c>
      <c r="C10" s="14"/>
      <c r="D10" s="50">
        <v>1</v>
      </c>
      <c r="E10" s="83">
        <v>1</v>
      </c>
      <c r="F10" s="51">
        <f t="shared" si="0"/>
        <v>0</v>
      </c>
      <c r="G10" s="14"/>
      <c r="H10" s="14" t="s">
        <v>149</v>
      </c>
      <c r="I10" s="14" t="s">
        <v>20</v>
      </c>
      <c r="J10" s="24" t="s">
        <v>794</v>
      </c>
      <c r="K10" s="14" t="s">
        <v>441</v>
      </c>
      <c r="L10" s="14" t="s">
        <v>436</v>
      </c>
      <c r="M10" s="15">
        <v>7240687</v>
      </c>
      <c r="N10" s="80" t="s">
        <v>23</v>
      </c>
      <c r="O10" s="13"/>
      <c r="P10" s="13"/>
    </row>
    <row r="11" spans="1:16" s="56" customFormat="1" ht="24" customHeight="1" hidden="1">
      <c r="A11" s="52"/>
      <c r="B11" s="52"/>
      <c r="C11" s="52" t="s">
        <v>790</v>
      </c>
      <c r="D11" s="51">
        <f>SUM(D5:D10)</f>
        <v>6</v>
      </c>
      <c r="E11" s="51">
        <f>SUM(E5:E10)</f>
        <v>6</v>
      </c>
      <c r="F11" s="51">
        <f>SUM(F5:F10)</f>
        <v>0</v>
      </c>
      <c r="G11" s="52"/>
      <c r="H11" s="52"/>
      <c r="I11" s="52"/>
      <c r="J11" s="53"/>
      <c r="K11" s="52"/>
      <c r="L11" s="52"/>
      <c r="M11" s="53"/>
      <c r="N11" s="53"/>
      <c r="O11" s="53"/>
      <c r="P11" s="53"/>
    </row>
    <row r="12" spans="1:16" ht="35.25" customHeight="1">
      <c r="A12" s="14"/>
      <c r="B12" s="57" t="s">
        <v>790</v>
      </c>
      <c r="C12" s="14"/>
      <c r="D12" s="101">
        <f>SUM(D11)</f>
        <v>6</v>
      </c>
      <c r="E12" s="101">
        <f>SUM(E11)</f>
        <v>6</v>
      </c>
      <c r="F12" s="104">
        <f>SUM(F11)</f>
        <v>0</v>
      </c>
      <c r="G12" s="14"/>
      <c r="H12" s="14"/>
      <c r="I12" s="14"/>
      <c r="J12" s="24"/>
      <c r="K12" s="14"/>
      <c r="L12" s="14"/>
      <c r="M12" s="15"/>
      <c r="N12" s="13"/>
      <c r="O12" s="13"/>
      <c r="P12" s="13"/>
    </row>
    <row r="13" spans="2:10" ht="18">
      <c r="B13" s="102"/>
      <c r="D13" s="103"/>
      <c r="E13" s="103"/>
      <c r="F13" s="103"/>
      <c r="J13" s="44"/>
    </row>
    <row r="14" spans="2:15" ht="15">
      <c r="B14" s="77"/>
      <c r="J14" s="44"/>
      <c r="L14" s="71" t="s">
        <v>868</v>
      </c>
      <c r="M14" s="71"/>
      <c r="O14" s="71"/>
    </row>
    <row r="15" spans="2:13" ht="15">
      <c r="B15" s="77"/>
      <c r="J15" s="44"/>
      <c r="K15" s="71" t="s">
        <v>861</v>
      </c>
      <c r="M15" s="71"/>
    </row>
    <row r="16" spans="2:13" ht="15">
      <c r="B16" s="77"/>
      <c r="J16" s="44"/>
      <c r="K16" s="6" t="s">
        <v>800</v>
      </c>
      <c r="M16" s="8"/>
    </row>
    <row r="17" spans="10:13" ht="15">
      <c r="J17" s="44"/>
      <c r="L17" s="6"/>
      <c r="M17" s="8"/>
    </row>
    <row r="18" spans="10:13" ht="15">
      <c r="J18" s="44"/>
      <c r="L18" s="6"/>
      <c r="M18" s="8"/>
    </row>
    <row r="19" spans="10:13" ht="15">
      <c r="J19" s="44"/>
      <c r="L19" s="6" t="s">
        <v>799</v>
      </c>
      <c r="M19" s="8"/>
    </row>
    <row r="20" spans="10:13" ht="15">
      <c r="J20" s="44"/>
      <c r="L20" s="6"/>
      <c r="M20" s="8"/>
    </row>
    <row r="21" ht="15">
      <c r="J21" s="44"/>
    </row>
    <row r="22" ht="15">
      <c r="J22" s="44"/>
    </row>
    <row r="23" ht="15">
      <c r="J23" s="44"/>
    </row>
    <row r="24" ht="15">
      <c r="J24" s="44"/>
    </row>
    <row r="25" ht="15">
      <c r="J25" s="44"/>
    </row>
    <row r="26" ht="15">
      <c r="J26" s="44"/>
    </row>
    <row r="27" ht="15">
      <c r="J27" s="44"/>
    </row>
    <row r="28" ht="15">
      <c r="J28" s="44"/>
    </row>
    <row r="29" ht="15">
      <c r="J29" s="44"/>
    </row>
    <row r="30" ht="15">
      <c r="J30" s="44"/>
    </row>
    <row r="31" ht="15">
      <c r="J31" s="44"/>
    </row>
    <row r="32" ht="15">
      <c r="J32" s="44"/>
    </row>
    <row r="33" ht="15">
      <c r="J33" s="44"/>
    </row>
    <row r="34" ht="15">
      <c r="J34" s="44"/>
    </row>
    <row r="35" ht="15">
      <c r="J35" s="44"/>
    </row>
    <row r="36" ht="15">
      <c r="J36" s="44"/>
    </row>
    <row r="37" ht="15">
      <c r="J37" s="44"/>
    </row>
    <row r="38" ht="15">
      <c r="J38" s="44"/>
    </row>
    <row r="39" ht="15">
      <c r="J39" s="44"/>
    </row>
    <row r="40" ht="15">
      <c r="J40" s="44"/>
    </row>
    <row r="41" ht="15">
      <c r="J41" s="44"/>
    </row>
    <row r="42" ht="15">
      <c r="J42" s="44"/>
    </row>
    <row r="43" ht="15">
      <c r="J43" s="44"/>
    </row>
    <row r="44" ht="15">
      <c r="J44" s="44"/>
    </row>
    <row r="45" ht="15">
      <c r="J45" s="44"/>
    </row>
    <row r="46" ht="15">
      <c r="J46" s="44"/>
    </row>
    <row r="47" ht="15">
      <c r="J47" s="44"/>
    </row>
    <row r="48" ht="15">
      <c r="J48" s="44"/>
    </row>
    <row r="49" ht="15">
      <c r="J49" s="44"/>
    </row>
    <row r="50" ht="15">
      <c r="J50" s="44"/>
    </row>
    <row r="51" ht="15">
      <c r="J51" s="44"/>
    </row>
    <row r="52" ht="15">
      <c r="J52" s="44"/>
    </row>
    <row r="53" ht="15">
      <c r="J53" s="44"/>
    </row>
    <row r="54" ht="15">
      <c r="J54" s="44"/>
    </row>
    <row r="55" ht="15">
      <c r="J55" s="44"/>
    </row>
    <row r="56" ht="15">
      <c r="J56" s="44"/>
    </row>
    <row r="57" ht="15">
      <c r="J57" s="44"/>
    </row>
    <row r="58" ht="15">
      <c r="J58" s="44"/>
    </row>
    <row r="59" ht="15">
      <c r="J59" s="44"/>
    </row>
    <row r="60" ht="15">
      <c r="J60" s="44"/>
    </row>
    <row r="61" ht="15">
      <c r="J61" s="44"/>
    </row>
    <row r="62" ht="15">
      <c r="J62" s="44"/>
    </row>
    <row r="63" ht="15">
      <c r="J63" s="44"/>
    </row>
  </sheetData>
  <sheetProtection/>
  <mergeCells count="18">
    <mergeCell ref="H4:P4"/>
    <mergeCell ref="A4:C4"/>
    <mergeCell ref="E1:E3"/>
    <mergeCell ref="F1:F3"/>
    <mergeCell ref="N2:O2"/>
    <mergeCell ref="P2:P3"/>
    <mergeCell ref="I1:I3"/>
    <mergeCell ref="J1:M1"/>
    <mergeCell ref="J2:J3"/>
    <mergeCell ref="K2:K3"/>
    <mergeCell ref="A1:A3"/>
    <mergeCell ref="B1:B3"/>
    <mergeCell ref="C1:C3"/>
    <mergeCell ref="L2:L3"/>
    <mergeCell ref="M2:M3"/>
    <mergeCell ref="D1:D3"/>
    <mergeCell ref="G1:G3"/>
    <mergeCell ref="H1:H3"/>
  </mergeCells>
  <printOptions horizontalCentered="1"/>
  <pageMargins left="0.1968503937007874" right="0.1968503937007874" top="1.062992125984252" bottom="0.31496062992125984" header="0.1968503937007874" footer="0.15748031496062992"/>
  <pageSetup horizontalDpi="300" verticalDpi="300" orientation="landscape" paperSize="9" scale="95" r:id="rId2"/>
  <headerFooter alignWithMargins="0">
    <oddHeader>&amp;LΑ' Δ/ΝΣΗ Π.Ε. ΑΘΗΝΩΝ&amp;C&amp;"Arial,Έντονα"&amp;16ΟΡΓΑΝΙΚΑ ΚΕΝΑ 
&amp;20ΣΜΕΑΕ&amp;16
ΚΛΑΔΟΥ Π.Ε 11 ΦΥΣ. ΑΓΩΓΗΣ ΕΙΔΙΚΗΣ ΑΓΩΓΗΣ&amp;R2014-2015</oddHeader>
    <oddFooter>&amp;CΣελίδα &amp;P από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91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.28125" style="7" customWidth="1"/>
    <col min="2" max="2" width="24.8515625" style="7" bestFit="1" customWidth="1"/>
    <col min="3" max="3" width="10.00390625" style="7" bestFit="1" customWidth="1"/>
    <col min="4" max="5" width="10.00390625" style="7" hidden="1" customWidth="1"/>
    <col min="6" max="6" width="10.00390625" style="7" customWidth="1"/>
    <col min="7" max="7" width="8.7109375" style="7" customWidth="1"/>
    <col min="8" max="8" width="7.8515625" style="7" customWidth="1"/>
    <col min="9" max="9" width="14.28125" style="41" customWidth="1"/>
    <col min="10" max="10" width="7.140625" style="7" customWidth="1"/>
    <col min="11" max="11" width="12.7109375" style="7" customWidth="1"/>
    <col min="12" max="12" width="9.57421875" style="6" customWidth="1"/>
    <col min="13" max="13" width="7.7109375" style="8" customWidth="1"/>
    <col min="14" max="14" width="8.28125" style="8" customWidth="1"/>
    <col min="15" max="15" width="8.57421875" style="8" customWidth="1"/>
    <col min="16" max="16" width="4.7109375" style="7" customWidth="1"/>
    <col min="17" max="16384" width="9.140625" style="11" customWidth="1"/>
  </cols>
  <sheetData>
    <row r="1" spans="1:15" s="3" customFormat="1" ht="23.25" customHeight="1">
      <c r="A1" s="131" t="s">
        <v>0</v>
      </c>
      <c r="B1" s="133" t="s">
        <v>1</v>
      </c>
      <c r="C1" s="131" t="s">
        <v>2</v>
      </c>
      <c r="D1" s="137" t="s">
        <v>788</v>
      </c>
      <c r="E1" s="137" t="s">
        <v>789</v>
      </c>
      <c r="F1" s="159" t="s">
        <v>3</v>
      </c>
      <c r="G1" s="133" t="s">
        <v>4</v>
      </c>
      <c r="H1" s="133" t="s">
        <v>5</v>
      </c>
      <c r="I1" s="140" t="s">
        <v>6</v>
      </c>
      <c r="J1" s="151"/>
      <c r="K1" s="151"/>
      <c r="L1" s="141"/>
      <c r="M1" s="140" t="s">
        <v>7</v>
      </c>
      <c r="N1" s="151"/>
      <c r="O1" s="141"/>
    </row>
    <row r="2" spans="1:15" s="3" customFormat="1" ht="12">
      <c r="A2" s="132"/>
      <c r="B2" s="134"/>
      <c r="C2" s="132"/>
      <c r="D2" s="157"/>
      <c r="E2" s="157"/>
      <c r="F2" s="157"/>
      <c r="G2" s="134"/>
      <c r="H2" s="134"/>
      <c r="I2" s="152" t="s">
        <v>8</v>
      </c>
      <c r="J2" s="131" t="s">
        <v>9</v>
      </c>
      <c r="K2" s="131" t="s">
        <v>10</v>
      </c>
      <c r="L2" s="133" t="s">
        <v>11</v>
      </c>
      <c r="M2" s="140" t="s">
        <v>12</v>
      </c>
      <c r="N2" s="141"/>
      <c r="O2" s="131" t="s">
        <v>13</v>
      </c>
    </row>
    <row r="3" spans="1:15" s="3" customFormat="1" ht="36.75" customHeight="1">
      <c r="A3" s="132"/>
      <c r="B3" s="134"/>
      <c r="C3" s="132"/>
      <c r="D3" s="158"/>
      <c r="E3" s="158"/>
      <c r="F3" s="158"/>
      <c r="G3" s="134"/>
      <c r="H3" s="134"/>
      <c r="I3" s="153"/>
      <c r="J3" s="132"/>
      <c r="K3" s="132"/>
      <c r="L3" s="134"/>
      <c r="M3" s="27" t="s">
        <v>14</v>
      </c>
      <c r="N3" s="28" t="s">
        <v>15</v>
      </c>
      <c r="O3" s="132"/>
    </row>
    <row r="4" spans="1:15" s="6" customFormat="1" ht="26.25" customHeight="1">
      <c r="A4" s="167" t="s">
        <v>16</v>
      </c>
      <c r="B4" s="168"/>
      <c r="C4" s="169"/>
      <c r="D4" s="43"/>
      <c r="E4" s="60"/>
      <c r="F4" s="60"/>
      <c r="G4" s="167" t="s">
        <v>17</v>
      </c>
      <c r="H4" s="168"/>
      <c r="I4" s="168"/>
      <c r="J4" s="168"/>
      <c r="K4" s="168"/>
      <c r="L4" s="168"/>
      <c r="M4" s="168"/>
      <c r="N4" s="168"/>
      <c r="O4" s="169"/>
    </row>
    <row r="5" spans="1:15" ht="31.5" customHeight="1">
      <c r="A5" s="40">
        <v>1</v>
      </c>
      <c r="B5" s="39" t="s">
        <v>43</v>
      </c>
      <c r="C5" s="40" t="s">
        <v>44</v>
      </c>
      <c r="D5" s="67">
        <v>1</v>
      </c>
      <c r="E5" s="40">
        <v>1</v>
      </c>
      <c r="F5" s="68">
        <f>D5-E5</f>
        <v>0</v>
      </c>
      <c r="G5" s="40" t="s">
        <v>28</v>
      </c>
      <c r="H5" s="40" t="s">
        <v>20</v>
      </c>
      <c r="I5" s="40" t="s">
        <v>782</v>
      </c>
      <c r="J5" s="40" t="s">
        <v>46</v>
      </c>
      <c r="K5" s="40" t="s">
        <v>47</v>
      </c>
      <c r="L5" s="40" t="s">
        <v>48</v>
      </c>
      <c r="M5" s="40" t="s">
        <v>23</v>
      </c>
      <c r="N5" s="40"/>
      <c r="O5" s="40"/>
    </row>
    <row r="6" spans="1:16" ht="31.5" customHeight="1">
      <c r="A6" s="14">
        <v>2</v>
      </c>
      <c r="B6" s="81" t="s">
        <v>854</v>
      </c>
      <c r="C6" s="14" t="s">
        <v>144</v>
      </c>
      <c r="D6" s="50">
        <v>1</v>
      </c>
      <c r="E6" s="14">
        <v>1</v>
      </c>
      <c r="F6" s="51">
        <f>D6-E6</f>
        <v>0</v>
      </c>
      <c r="G6" s="14" t="s">
        <v>145</v>
      </c>
      <c r="H6" s="14" t="s">
        <v>20</v>
      </c>
      <c r="I6" s="82" t="s">
        <v>783</v>
      </c>
      <c r="J6" s="14" t="s">
        <v>139</v>
      </c>
      <c r="K6" s="14" t="s">
        <v>140</v>
      </c>
      <c r="L6" s="14">
        <v>7211289</v>
      </c>
      <c r="M6" s="14" t="s">
        <v>23</v>
      </c>
      <c r="N6" s="14"/>
      <c r="O6" s="21"/>
      <c r="P6" s="19"/>
    </row>
    <row r="7" spans="1:16" s="56" customFormat="1" ht="24.75" customHeight="1" hidden="1">
      <c r="A7" s="52"/>
      <c r="B7" s="52"/>
      <c r="C7" s="52" t="s">
        <v>790</v>
      </c>
      <c r="D7" s="72">
        <f>SUM(D5:D6)</f>
        <v>2</v>
      </c>
      <c r="E7" s="52">
        <f>SUM(E5:E6)</f>
        <v>2</v>
      </c>
      <c r="F7" s="51">
        <f>SUM(F5:F6)</f>
        <v>0</v>
      </c>
      <c r="G7" s="52"/>
      <c r="H7" s="52"/>
      <c r="I7" s="53"/>
      <c r="J7" s="52"/>
      <c r="K7" s="52"/>
      <c r="L7" s="53"/>
      <c r="M7" s="53"/>
      <c r="N7" s="53"/>
      <c r="O7" s="53"/>
      <c r="P7" s="55"/>
    </row>
    <row r="8" spans="1:15" ht="30" customHeight="1">
      <c r="A8" s="14"/>
      <c r="B8" s="57" t="s">
        <v>790</v>
      </c>
      <c r="C8" s="14"/>
      <c r="D8" s="104">
        <f>SUM(D7)</f>
        <v>2</v>
      </c>
      <c r="E8" s="105">
        <f>SUM(E7)</f>
        <v>2</v>
      </c>
      <c r="F8" s="101">
        <f>SUM(F7)</f>
        <v>0</v>
      </c>
      <c r="G8" s="14"/>
      <c r="H8" s="14"/>
      <c r="I8" s="24"/>
      <c r="J8" s="14"/>
      <c r="K8" s="14"/>
      <c r="L8" s="15"/>
      <c r="M8" s="13"/>
      <c r="N8" s="13"/>
      <c r="O8" s="13"/>
    </row>
    <row r="9" spans="2:9" ht="18">
      <c r="B9" s="102"/>
      <c r="I9" s="44"/>
    </row>
    <row r="10" spans="9:12" ht="15">
      <c r="I10" s="44"/>
      <c r="K10" s="71" t="s">
        <v>868</v>
      </c>
      <c r="L10" s="71"/>
    </row>
    <row r="11" spans="9:12" ht="15">
      <c r="I11" s="44"/>
      <c r="J11" s="71" t="s">
        <v>861</v>
      </c>
      <c r="L11" s="71"/>
    </row>
    <row r="12" spans="9:12" ht="15">
      <c r="I12" s="44"/>
      <c r="J12" s="6" t="s">
        <v>800</v>
      </c>
      <c r="L12" s="8"/>
    </row>
    <row r="13" spans="9:12" ht="15">
      <c r="I13" s="44"/>
      <c r="K13" s="6"/>
      <c r="L13" s="8"/>
    </row>
    <row r="14" spans="9:12" ht="15">
      <c r="I14" s="44"/>
      <c r="K14" s="6"/>
      <c r="L14" s="8"/>
    </row>
    <row r="15" spans="9:12" ht="15">
      <c r="I15" s="44"/>
      <c r="K15" s="6" t="s">
        <v>799</v>
      </c>
      <c r="L15" s="8"/>
    </row>
    <row r="16" spans="9:12" ht="15">
      <c r="I16" s="44"/>
      <c r="K16" s="6"/>
      <c r="L16" s="8"/>
    </row>
    <row r="17" ht="15">
      <c r="I17" s="44"/>
    </row>
    <row r="18" ht="15">
      <c r="I18" s="44"/>
    </row>
    <row r="19" ht="15">
      <c r="I19" s="44"/>
    </row>
    <row r="20" ht="15">
      <c r="I20" s="44"/>
    </row>
    <row r="21" ht="15">
      <c r="I21" s="44"/>
    </row>
    <row r="22" ht="15">
      <c r="I22" s="44"/>
    </row>
    <row r="23" ht="15">
      <c r="I23" s="44"/>
    </row>
    <row r="24" ht="15">
      <c r="I24" s="44"/>
    </row>
    <row r="25" ht="15">
      <c r="I25" s="44"/>
    </row>
    <row r="26" ht="15">
      <c r="I26" s="44"/>
    </row>
    <row r="27" ht="15">
      <c r="I27" s="44"/>
    </row>
    <row r="28" ht="15">
      <c r="I28" s="44"/>
    </row>
    <row r="29" ht="15">
      <c r="I29" s="44"/>
    </row>
    <row r="30" ht="15">
      <c r="I30" s="44"/>
    </row>
    <row r="31" ht="15">
      <c r="I31" s="44"/>
    </row>
    <row r="32" ht="15">
      <c r="I32" s="44"/>
    </row>
    <row r="33" ht="15">
      <c r="I33" s="44"/>
    </row>
    <row r="34" ht="15">
      <c r="I34" s="44"/>
    </row>
    <row r="35" ht="15">
      <c r="I35" s="44"/>
    </row>
    <row r="36" ht="15">
      <c r="I36" s="44"/>
    </row>
    <row r="37" ht="15">
      <c r="I37" s="44"/>
    </row>
    <row r="38" ht="15">
      <c r="I38" s="44"/>
    </row>
    <row r="39" ht="15">
      <c r="I39" s="44"/>
    </row>
    <row r="40" ht="15">
      <c r="I40" s="44"/>
    </row>
    <row r="41" ht="15">
      <c r="I41" s="44"/>
    </row>
    <row r="42" ht="15">
      <c r="I42" s="44"/>
    </row>
    <row r="43" ht="15">
      <c r="I43" s="44"/>
    </row>
    <row r="44" ht="15">
      <c r="I44" s="44"/>
    </row>
    <row r="45" ht="15">
      <c r="I45" s="44"/>
    </row>
    <row r="46" ht="15">
      <c r="I46" s="44"/>
    </row>
    <row r="47" ht="15">
      <c r="I47" s="44"/>
    </row>
    <row r="48" ht="15">
      <c r="I48" s="44"/>
    </row>
    <row r="49" ht="15">
      <c r="I49" s="44"/>
    </row>
    <row r="50" ht="15">
      <c r="I50" s="44"/>
    </row>
    <row r="51" ht="15">
      <c r="I51" s="44"/>
    </row>
    <row r="52" ht="15">
      <c r="I52" s="44"/>
    </row>
    <row r="53" ht="15">
      <c r="I53" s="44"/>
    </row>
    <row r="54" ht="15">
      <c r="I54" s="44"/>
    </row>
    <row r="55" ht="15">
      <c r="I55" s="44"/>
    </row>
    <row r="56" ht="15">
      <c r="I56" s="44"/>
    </row>
    <row r="57" ht="15">
      <c r="I57" s="44"/>
    </row>
    <row r="58" ht="15">
      <c r="I58" s="44"/>
    </row>
    <row r="59" ht="15">
      <c r="I59" s="44"/>
    </row>
    <row r="60" ht="15">
      <c r="I60" s="44"/>
    </row>
    <row r="61" ht="15">
      <c r="I61" s="44"/>
    </row>
    <row r="62" ht="15">
      <c r="I62" s="44"/>
    </row>
    <row r="63" ht="15">
      <c r="I63" s="44"/>
    </row>
    <row r="64" ht="15">
      <c r="I64" s="44"/>
    </row>
    <row r="65" ht="15">
      <c r="I65" s="44"/>
    </row>
    <row r="66" ht="15">
      <c r="I66" s="44"/>
    </row>
    <row r="67" ht="15">
      <c r="I67" s="44"/>
    </row>
    <row r="68" ht="15">
      <c r="I68" s="44"/>
    </row>
    <row r="69" ht="15">
      <c r="I69" s="44"/>
    </row>
    <row r="70" ht="15">
      <c r="I70" s="44"/>
    </row>
    <row r="71" ht="15">
      <c r="I71" s="44"/>
    </row>
    <row r="72" ht="15">
      <c r="I72" s="44"/>
    </row>
    <row r="73" ht="15">
      <c r="I73" s="44"/>
    </row>
    <row r="74" ht="15">
      <c r="I74" s="44"/>
    </row>
    <row r="75" ht="15">
      <c r="I75" s="44"/>
    </row>
    <row r="76" ht="15">
      <c r="I76" s="44"/>
    </row>
    <row r="77" ht="15">
      <c r="I77" s="44"/>
    </row>
    <row r="78" ht="15">
      <c r="I78" s="44"/>
    </row>
    <row r="79" ht="15">
      <c r="I79" s="44"/>
    </row>
    <row r="80" ht="15">
      <c r="I80" s="44"/>
    </row>
    <row r="81" ht="15">
      <c r="I81" s="44"/>
    </row>
    <row r="82" ht="15">
      <c r="I82" s="44"/>
    </row>
    <row r="83" ht="15">
      <c r="I83" s="44"/>
    </row>
    <row r="84" ht="15">
      <c r="I84" s="44"/>
    </row>
    <row r="85" ht="15">
      <c r="I85" s="44"/>
    </row>
    <row r="86" ht="15">
      <c r="I86" s="44"/>
    </row>
    <row r="87" ht="15">
      <c r="I87" s="44"/>
    </row>
    <row r="88" ht="15">
      <c r="I88" s="44"/>
    </row>
    <row r="89" ht="15">
      <c r="I89" s="44"/>
    </row>
    <row r="90" ht="15">
      <c r="I90" s="44"/>
    </row>
    <row r="91" ht="15">
      <c r="I91" s="44"/>
    </row>
  </sheetData>
  <sheetProtection/>
  <mergeCells count="18">
    <mergeCell ref="A4:C4"/>
    <mergeCell ref="G4:O4"/>
    <mergeCell ref="H1:H3"/>
    <mergeCell ref="I1:L1"/>
    <mergeCell ref="M1:O1"/>
    <mergeCell ref="I2:I3"/>
    <mergeCell ref="J2:J3"/>
    <mergeCell ref="K2:K3"/>
    <mergeCell ref="L2:L3"/>
    <mergeCell ref="M2:N2"/>
    <mergeCell ref="A1:A3"/>
    <mergeCell ref="B1:B3"/>
    <mergeCell ref="C1:C3"/>
    <mergeCell ref="O2:O3"/>
    <mergeCell ref="D1:D3"/>
    <mergeCell ref="G1:G3"/>
    <mergeCell ref="E1:E3"/>
    <mergeCell ref="F1:F3"/>
  </mergeCells>
  <printOptions horizontalCentered="1"/>
  <pageMargins left="0.15748031496062992" right="0.1968503937007874" top="1.062992125984252" bottom="0.31496062992125984" header="0.1968503937007874" footer="0.15748031496062992"/>
  <pageSetup horizontalDpi="300" verticalDpi="300" orientation="landscape" paperSize="9" r:id="rId2"/>
  <headerFooter alignWithMargins="0">
    <oddHeader>&amp;LΑ' Δ/ΝΣΗ Π.Ε. ΑΘΗΝΩΝ&amp;C&amp;"Arial,Έντονα"&amp;16ΟΡΓΑΝΙΚΑ ΚΕΝΑ 
&amp;20ΣΜΕΑΕ &amp;16
ΚΛΑΔΟΥ Π.Ε 16 ΜΟΥΣΙΚΗΣ ΕΙΔΙΚΗΣ ΑΓΩΓΗΣ&amp;R2014-2015</oddHeader>
    <oddFooter>&amp;CΣελίδα &amp;P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kinisi-pc1-ws</cp:lastModifiedBy>
  <cp:lastPrinted>2015-06-30T04:21:58Z</cp:lastPrinted>
  <dcterms:created xsi:type="dcterms:W3CDTF">2011-07-04T04:14:31Z</dcterms:created>
  <dcterms:modified xsi:type="dcterms:W3CDTF">2015-06-30T11:10:02Z</dcterms:modified>
  <cp:category/>
  <cp:version/>
  <cp:contentType/>
  <cp:contentStatus/>
</cp:coreProperties>
</file>